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ristina ONEA\1.Date User\Desktop\Instructiune I8\final\semnata\"/>
    </mc:Choice>
  </mc:AlternateContent>
  <bookViews>
    <workbookView xWindow="0" yWindow="0" windowWidth="28800" windowHeight="11730"/>
  </bookViews>
  <sheets>
    <sheet name="Anexa 3" sheetId="2" r:id="rId1"/>
    <sheet name="Anexa 4" sheetId="1" r:id="rId2"/>
    <sheet name="Anexa 5" sheetId="3" r:id="rId3"/>
  </sheets>
  <definedNames>
    <definedName name="_Hlk140071145" localSheetId="1">'Anexa 4'!$B$36</definedName>
    <definedName name="bookmark8" localSheetId="1">'Anexa 4'!$B$43</definedName>
    <definedName name="_xlnm.Print_Area" localSheetId="1">'Anexa 4'!$A$1:$L$111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 r="D30" i="1"/>
  <c r="L93" i="1"/>
  <c r="K93" i="1"/>
  <c r="J93" i="1"/>
  <c r="I93" i="1"/>
  <c r="H93" i="1"/>
  <c r="G93" i="1"/>
  <c r="F93" i="1"/>
  <c r="D18" i="1"/>
  <c r="D19" i="1"/>
  <c r="H84" i="1" l="1"/>
  <c r="G84" i="1"/>
  <c r="H76" i="1"/>
  <c r="H68" i="1"/>
  <c r="G76" i="1"/>
  <c r="G68" i="1"/>
  <c r="G59" i="1"/>
  <c r="G51" i="1"/>
  <c r="H51" i="1"/>
  <c r="I51" i="1"/>
  <c r="J40" i="1"/>
  <c r="K40" i="1"/>
  <c r="H17" i="2" l="1"/>
  <c r="D25" i="2"/>
  <c r="D16" i="2"/>
  <c r="H22" i="2"/>
  <c r="J22" i="2" s="1"/>
  <c r="E16" i="2"/>
  <c r="F16" i="2"/>
  <c r="C16" i="2"/>
  <c r="E25" i="2"/>
  <c r="F25" i="2"/>
  <c r="C25" i="2"/>
  <c r="J17" i="2" l="1"/>
  <c r="L40" i="1"/>
  <c r="L68" i="1"/>
  <c r="E27" i="1" s="1"/>
  <c r="H21" i="2" s="1"/>
  <c r="J21" i="2" s="1"/>
  <c r="K68" i="1"/>
  <c r="J68" i="1"/>
  <c r="I68" i="1"/>
  <c r="F68" i="1"/>
  <c r="D23" i="1" l="1"/>
  <c r="D27" i="1"/>
  <c r="G21" i="2" s="1"/>
  <c r="I21" i="2" s="1"/>
  <c r="G17" i="2" l="1"/>
  <c r="I17" i="2" s="1"/>
  <c r="J59" i="1"/>
  <c r="H24" i="2"/>
  <c r="J24" i="2" s="1"/>
  <c r="J84" i="1"/>
  <c r="F84" i="1"/>
  <c r="J76" i="1"/>
  <c r="F76" i="1"/>
  <c r="F51" i="1"/>
  <c r="G24" i="2" l="1"/>
  <c r="I24" i="2" s="1"/>
  <c r="I84" i="1"/>
  <c r="K84" i="1"/>
  <c r="L84" i="1"/>
  <c r="E29" i="1" s="1"/>
  <c r="I76" i="1"/>
  <c r="K76" i="1"/>
  <c r="L76" i="1"/>
  <c r="G40" i="1"/>
  <c r="H40" i="1"/>
  <c r="I40" i="1"/>
  <c r="F40" i="1"/>
  <c r="J51" i="1"/>
  <c r="K51" i="1"/>
  <c r="L51" i="1"/>
  <c r="I59" i="1"/>
  <c r="K59" i="1"/>
  <c r="D26" i="1" s="1"/>
  <c r="L59" i="1"/>
  <c r="E26" i="1" s="1"/>
  <c r="H59" i="1"/>
  <c r="D28" i="1" l="1"/>
  <c r="G22" i="2" s="1"/>
  <c r="I22" i="2" s="1"/>
  <c r="D25" i="1"/>
  <c r="G19" i="2" s="1"/>
  <c r="I19" i="2" s="1"/>
  <c r="D24" i="1"/>
  <c r="D29" i="1"/>
  <c r="G23" i="2" s="1"/>
  <c r="I23" i="2" s="1"/>
  <c r="H20" i="2"/>
  <c r="J20" i="2" s="1"/>
  <c r="E25" i="1"/>
  <c r="H19" i="2" s="1"/>
  <c r="J19" i="2" s="1"/>
  <c r="E24" i="1"/>
  <c r="H18" i="2" s="1"/>
  <c r="J18" i="2" s="1"/>
  <c r="G20" i="2"/>
  <c r="I20" i="2" s="1"/>
  <c r="H23" i="2"/>
  <c r="J23" i="2" s="1"/>
  <c r="D31" i="1" l="1"/>
  <c r="D22" i="1" s="1"/>
  <c r="E31" i="1"/>
  <c r="G18" i="2"/>
  <c r="I18" i="2" s="1"/>
  <c r="H25" i="2" l="1"/>
  <c r="J25" i="2" s="1"/>
  <c r="E22" i="1"/>
  <c r="G25" i="2"/>
  <c r="I25" i="2" s="1"/>
  <c r="G16" i="2" l="1"/>
  <c r="I16" i="2" s="1"/>
  <c r="E17" i="1"/>
  <c r="D17" i="1" s="1"/>
  <c r="H16" i="2"/>
  <c r="J16" i="2" s="1"/>
  <c r="F17" i="1"/>
</calcChain>
</file>

<file path=xl/sharedStrings.xml><?xml version="1.0" encoding="utf-8"?>
<sst xmlns="http://schemas.openxmlformats.org/spreadsheetml/2006/main" count="241" uniqueCount="127">
  <si>
    <t xml:space="preserve">Beneficiar proiect </t>
  </si>
  <si>
    <r>
      <t xml:space="preserve">Cod proiect </t>
    </r>
    <r>
      <rPr>
        <b/>
        <sz val="12"/>
        <color rgb="FF2E74B5"/>
        <rFont val="Times New Roman"/>
        <family val="1"/>
      </rPr>
      <t>_______________________</t>
    </r>
  </si>
  <si>
    <t>FIȘA DE EVIDENȚĂ A CHELTUIELILOR</t>
  </si>
  <si>
    <t>Denumirea indicatorului</t>
  </si>
  <si>
    <t>Avans</t>
  </si>
  <si>
    <t>Nume si prenume</t>
  </si>
  <si>
    <t>CNP</t>
  </si>
  <si>
    <t>8=5+6+7</t>
  </si>
  <si>
    <t>Nr. crt.</t>
  </si>
  <si>
    <t>Document justificativ</t>
  </si>
  <si>
    <t>Denumire/nr./data</t>
  </si>
  <si>
    <t>Document justificativ Denumire / nr. / data</t>
  </si>
  <si>
    <t>TOTAL</t>
  </si>
  <si>
    <t>Furnizor</t>
  </si>
  <si>
    <t>Document justificativ (Nr Ordin de deplasare/ Factura/ Data)</t>
  </si>
  <si>
    <t>Perioada deplasarii</t>
  </si>
  <si>
    <t>TVA aferent cheltuieli eligibile (lei)</t>
  </si>
  <si>
    <t>Total cheltuieli eligibile (lei)</t>
  </si>
  <si>
    <t>Finanțare PNRR</t>
  </si>
  <si>
    <t>Poziţia în cadrul proiectului</t>
  </si>
  <si>
    <t>Data:</t>
  </si>
  <si>
    <t>Nume, prenume și funcție:</t>
  </si>
  <si>
    <t>Director de proiect</t>
  </si>
  <si>
    <t>Director economic</t>
  </si>
  <si>
    <t>Nume și prenume</t>
  </si>
  <si>
    <t>Reprezentant legal</t>
  </si>
  <si>
    <t>Rest de plată</t>
  </si>
  <si>
    <t>Observații</t>
  </si>
  <si>
    <t>Obiectul achiziției</t>
  </si>
  <si>
    <t>Total valoare factură cu TVA(lei)</t>
  </si>
  <si>
    <t>TVA aferent finanțare PNRR</t>
  </si>
  <si>
    <t>Finanțare PNRR din care:</t>
  </si>
  <si>
    <t>Capitol de buget</t>
  </si>
  <si>
    <t>1. Cheltuieli cu personalul</t>
  </si>
  <si>
    <t>2. Cheltuieli de logistică</t>
  </si>
  <si>
    <t xml:space="preserve">TVA aferent valoare finanţare PNRR </t>
  </si>
  <si>
    <t xml:space="preserve">Valoare finanţare PNRR </t>
  </si>
  <si>
    <t>Valoare totală (lei)</t>
  </si>
  <si>
    <t xml:space="preserve">Valoare fără TVA (lei) </t>
  </si>
  <si>
    <t>TVA (lei)</t>
  </si>
  <si>
    <t>Valoarea solicitată MCID (lei)</t>
  </si>
  <si>
    <t>PNRR-III-C9-2022-I8</t>
  </si>
  <si>
    <t>2. CHELTUIELI CU PERSONALUL*</t>
  </si>
  <si>
    <t>3.4. ALTE COSTURI DE EXPLOATARE</t>
  </si>
  <si>
    <t>1.1</t>
  </si>
  <si>
    <t>1.2</t>
  </si>
  <si>
    <t xml:space="preserve"> Total cheltuieli salariale eligibile (lei)</t>
  </si>
  <si>
    <t>1. CHELTUIELI CU PERSONALUL</t>
  </si>
  <si>
    <t>3. CHELTUIELI DE DEPLASARE</t>
  </si>
  <si>
    <t>B. CHELTUIELI REGIE (INDIRECTE)</t>
  </si>
  <si>
    <t>TVA</t>
  </si>
  <si>
    <t xml:space="preserve">*Pentru personalul auxiliar maximum 5% din totalul cheltuielilor directe </t>
  </si>
  <si>
    <t xml:space="preserve">CHELTUIELI ELIGIBILE SOLICITATE MCID </t>
  </si>
  <si>
    <t>A. CHELTUIELI DIRECTE</t>
  </si>
  <si>
    <t>3. Cheltuieli deplasare</t>
  </si>
  <si>
    <t>TOTAL CHELTUIELI</t>
  </si>
  <si>
    <t>2.2 cheltuieli cu achiziționarea de materiale, consumabile și alte produse similare</t>
  </si>
  <si>
    <t>2.3 cheltuieli aferente cercetării contractuale, brevetelor cumpărate sau obținute cu licență din surse externe, în condiții de concurență deplină, precum și costurile aferente serviciilor de consultanță și serviciilor echivalente folosite exclusiv pentru proiect</t>
  </si>
  <si>
    <t>2.4 alte costuri de exploatare, suportate direct ca urmare a proiectului</t>
  </si>
  <si>
    <t>2.1 cheltuieli de capital</t>
  </si>
  <si>
    <t>(economii inregistrate)</t>
  </si>
  <si>
    <t>Anul 1</t>
  </si>
  <si>
    <t>Etapa 1</t>
  </si>
  <si>
    <t>Etapa 2</t>
  </si>
  <si>
    <t>Anul 2</t>
  </si>
  <si>
    <t>Etapa 3</t>
  </si>
  <si>
    <t>Etapa 4</t>
  </si>
  <si>
    <t>Anul 3</t>
  </si>
  <si>
    <t>Etapa 5</t>
  </si>
  <si>
    <t>Etapa 6</t>
  </si>
  <si>
    <t>Etapa 7</t>
  </si>
  <si>
    <t>Etapa 8</t>
  </si>
  <si>
    <t>Etapa 9</t>
  </si>
  <si>
    <t>Etapa 10</t>
  </si>
  <si>
    <t>Anul 4</t>
  </si>
  <si>
    <t>Etapa 11</t>
  </si>
  <si>
    <t>Etapa 12</t>
  </si>
  <si>
    <t>Justificare economii</t>
  </si>
  <si>
    <t xml:space="preserve">TOTAL </t>
  </si>
  <si>
    <t>Total An 1</t>
  </si>
  <si>
    <t>Total An 2</t>
  </si>
  <si>
    <t>Total An 3</t>
  </si>
  <si>
    <t>Total An 4</t>
  </si>
  <si>
    <t>DEVIZ CADRU POSTCALCUL</t>
  </si>
  <si>
    <t>PNRR</t>
  </si>
  <si>
    <t>Proiect</t>
  </si>
  <si>
    <t>Total valoare factură cu TVA (lei)</t>
  </si>
  <si>
    <t>Valoare chelt. eligibile decontate - Lei</t>
  </si>
  <si>
    <t>Lei</t>
  </si>
  <si>
    <t>**Maxim 20% din bugetul proiectului</t>
  </si>
  <si>
    <t>4. CHELTUIELI DE DEPLASARE (INTERNE/EXTERNE)***</t>
  </si>
  <si>
    <t>***maxim 2.5% din suma cheltuielilor cu personalul si a cheltuielilor cu logistica</t>
  </si>
  <si>
    <t>5. CHELTUIELI REGIE (INDIRECTE)****</t>
  </si>
  <si>
    <t>Perioada de raportare luna…...-luna….. an…..</t>
  </si>
  <si>
    <t>Total conform buget  în vigoare din data .......(data semnării contractului/actului adițional/data ultimei notificări)</t>
  </si>
  <si>
    <r>
      <t xml:space="preserve">Total cheltuieli realizate </t>
    </r>
    <r>
      <rPr>
        <b/>
        <sz val="12"/>
        <color rgb="FF000000"/>
        <rFont val="Times New Roman"/>
        <family val="1"/>
      </rPr>
      <t>cumulat</t>
    </r>
    <r>
      <rPr>
        <sz val="12"/>
        <color rgb="FF000000"/>
        <rFont val="Times New Roman"/>
        <family val="1"/>
      </rPr>
      <t xml:space="preserve"> în perioada anterioară </t>
    </r>
  </si>
  <si>
    <t>Total cheltuieli solicitate MCID în per. de raportare (luna....-luna....)</t>
  </si>
  <si>
    <t>Val. finanțare - Lei</t>
  </si>
  <si>
    <t>Componenta 9 Suport pentru sectorul privat, cercetare, dezvoltare și inovare</t>
  </si>
  <si>
    <r>
      <t xml:space="preserve">Total cheltuieli realizate </t>
    </r>
    <r>
      <rPr>
        <b/>
        <sz val="12"/>
        <color rgb="FF000000"/>
        <rFont val="Times New Roman"/>
        <family val="1"/>
      </rPr>
      <t>cumulat</t>
    </r>
    <r>
      <rPr>
        <sz val="12"/>
        <color rgb="FF000000"/>
        <rFont val="Times New Roman"/>
        <family val="1"/>
      </rPr>
      <t xml:space="preserve"> inclusiv per. de raportare</t>
    </r>
  </si>
  <si>
    <t>1. INFORMAŢII GENERALE DESPRE ETAPA DE EXECUŢIE nr. ....../.........</t>
  </si>
  <si>
    <t>Perioada de raportare luna....-luna... an....</t>
  </si>
  <si>
    <t>FINANȚARE PNRR</t>
  </si>
  <si>
    <t>Luna ....an .....
 (lei)</t>
  </si>
  <si>
    <r>
      <t xml:space="preserve">A. </t>
    </r>
    <r>
      <rPr>
        <b/>
        <sz val="11"/>
        <color theme="1"/>
        <rFont val="Times New Roman"/>
        <family val="1"/>
      </rPr>
      <t>CHELTUIELI DIRECTE</t>
    </r>
    <r>
      <rPr>
        <sz val="11"/>
        <color theme="1"/>
        <rFont val="Times New Roman"/>
        <family val="1"/>
      </rPr>
      <t xml:space="preserve"> (cheltuieli cu personalul, cheltuieli logistica și cheltuieli deplasare, exceptând valoarea imobilizărilor corporale)</t>
    </r>
  </si>
  <si>
    <t>2. CHELTUIELI DE LOGISTICĂ</t>
  </si>
  <si>
    <t>3. CHELTUIELI DE LOGISTICĂ, din care:</t>
  </si>
  <si>
    <t>3.1. CHELTUIELI DE CAPITAL  (instrumente și echipamente necesare implementării și derulării proiectului)</t>
  </si>
  <si>
    <t>3.2. CHELTUIELI CU ACHIZIȚIONAREA DE MATERIALE, CONSUMABILE ȘI ALTE PRODUSE SIMILARE**</t>
  </si>
  <si>
    <t>3.3. CHELTUIELI AFERENTE CERCETĂRII CONTRACTUALE, BREVETELOR CUMPĂRATE SAU OBȚINUTE CU LICENȚĂ DIN SURSE EXTERNE, PRECUM ȘI COSTURILE AFERENTE SERVICIILOR DE CONSULTANȚĂ ȘI SERVICIILOR ECHIVALENTE FOLOSITE EXCLUSIV PENTRU PROIECT</t>
  </si>
  <si>
    <t>Extras de cont/ registru de casă (nr./data)</t>
  </si>
  <si>
    <t>Ordin de plată/ Dispoziție de plată (nr./data)</t>
  </si>
  <si>
    <t>Declar pe propria răspundere că toate cheltuielile sunt efectuate numai în scopul realizarii proiectului, cu respectarea angajamentelor asumate prin propunerea de proiect, în conformitate cu prevederile contractului de finanţare și ale legislaţiei în vigoare.</t>
  </si>
  <si>
    <t>Perioada de raportare luna....-luna...an....</t>
  </si>
  <si>
    <t>Economii înregistrate - Lei</t>
  </si>
  <si>
    <t xml:space="preserve">Investiția 8: „Dezvoltarea unui program pentru atragerea resurselor umane înalt specializate din străinătate în activități de cercetare, dezvoltare și inovare"  </t>
  </si>
  <si>
    <t>SITUAȚII FINANCIARE NEPREVĂZUTE</t>
  </si>
  <si>
    <t>2.1 Cheltuieli de capital</t>
  </si>
  <si>
    <t>2.2 Cheltuieli cu achiziționarea de materiale, consumabile și alte produse similare</t>
  </si>
  <si>
    <t>2.3 Cheltuieli aferente cercetării contractuale, brevetelor cumpărate sau obținute cu licență din surse externe, în condiții de concurență deplină, precum și costurile aferente serviciilor de consultanță și serviciilor echivalente folosite exclusiv pentru proiect</t>
  </si>
  <si>
    <t>2.4 Alte costuri de exploatare, suportate direct ca urmare a proiectului</t>
  </si>
  <si>
    <t xml:space="preserve"> </t>
  </si>
  <si>
    <t>Anexa 3</t>
  </si>
  <si>
    <t>Anexa 4</t>
  </si>
  <si>
    <t>Anexa 5</t>
  </si>
  <si>
    <t>****max 15% din totalul cheltuielilor cu personalul, cu logistica și de deplasare, exceptând valoarea imobilizarilor corporale</t>
  </si>
  <si>
    <t>Tipul cheltuielii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</si>
</sst>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b/>
      <sz val="11"/>
      <color theme="1"/>
      <name val="Calibri"/>
      <family val="2"/>
      <charset val="238"/>
      <scheme val="minor"/>
    </font>
    <font>
      <b/>
      <sz val="11"/>
      <color rgb="FF2E74B5"/>
      <name val="Times New Roman"/>
      <family val="1"/>
    </font>
    <font>
      <b/>
      <sz val="12"/>
      <color rgb="FF2E74B5"/>
      <name val="Times New Roman"/>
      <family val="1"/>
    </font>
    <font>
      <b/>
      <sz val="12"/>
      <color rgb="FF000000"/>
      <name val="Times New Roman"/>
      <family val="1"/>
    </font>
    <font>
      <sz val="12"/>
      <color rgb="FF000000"/>
      <name val="Times New Roman"/>
      <family val="1"/>
    </font>
    <font>
      <sz val="12"/>
      <color theme="1"/>
      <name val="Times New Roman"/>
      <family val="1"/>
    </font>
    <font>
      <sz val="12"/>
      <name val="Times New Roman"/>
      <family val="1"/>
    </font>
    <font>
      <b/>
      <sz val="11"/>
      <color theme="1"/>
      <name val="Calibri"/>
      <family val="2"/>
      <scheme val="minor"/>
    </font>
    <font>
      <b/>
      <sz val="12"/>
      <color theme="1"/>
      <name val="Times New Roman"/>
      <family val="1"/>
    </font>
    <font>
      <b/>
      <sz val="12"/>
      <name val="Times New Roman"/>
      <family val="1"/>
    </font>
    <font>
      <sz val="12"/>
      <color rgb="FFFF0000"/>
      <name val="Times New Roman"/>
      <family val="1"/>
    </font>
    <font>
      <sz val="12"/>
      <color rgb="FF000000"/>
      <name val="Trebuchet MS"/>
      <family val="2"/>
    </font>
    <font>
      <b/>
      <sz val="12"/>
      <color rgb="FF000000"/>
      <name val="Trebuchet MS"/>
      <family val="2"/>
    </font>
    <font>
      <sz val="11"/>
      <color rgb="FFFF0000"/>
      <name val="Calibri"/>
      <family val="2"/>
      <charset val="238"/>
      <scheme val="minor"/>
    </font>
    <font>
      <sz val="11"/>
      <color theme="1"/>
      <name val="Times New Roman"/>
      <family val="1"/>
    </font>
    <font>
      <b/>
      <sz val="11"/>
      <color theme="1"/>
      <name val="Times New Roman"/>
      <family val="1"/>
    </font>
    <font>
      <sz val="11"/>
      <name val="Times New Roman"/>
      <family val="1"/>
    </font>
  </fonts>
  <fills count="3">
    <fill>
      <patternFill patternType="none"/>
    </fill>
    <fill>
      <patternFill patternType="gray125"/>
    </fill>
    <fill>
      <patternFill patternType="solid">
        <fgColor rgb="FFFFFFFF"/>
        <bgColor indexed="64"/>
      </patternFill>
    </fill>
  </fills>
  <borders count="1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135">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8" fillId="0" borderId="0" xfId="0" applyFont="1"/>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10" fillId="2" borderId="3" xfId="0" applyFont="1" applyFill="1" applyBorder="1" applyAlignment="1">
      <alignment vertical="center" wrapText="1"/>
    </xf>
    <xf numFmtId="0" fontId="9" fillId="2" borderId="3" xfId="0" applyFont="1" applyFill="1" applyBorder="1" applyAlignment="1">
      <alignment horizontal="center" vertical="center" wrapText="1"/>
    </xf>
    <xf numFmtId="0" fontId="5" fillId="2" borderId="7"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12" xfId="0" applyBorder="1"/>
    <xf numFmtId="0" fontId="0" fillId="0" borderId="8" xfId="0" applyBorder="1"/>
    <xf numFmtId="0" fontId="5" fillId="2" borderId="13" xfId="0" applyFont="1" applyFill="1" applyBorder="1" applyAlignment="1">
      <alignment vertical="center" wrapText="1"/>
    </xf>
    <xf numFmtId="0" fontId="5" fillId="2" borderId="8" xfId="0" applyFont="1" applyFill="1" applyBorder="1" applyAlignment="1">
      <alignment horizontal="center" vertical="center" wrapText="1"/>
    </xf>
    <xf numFmtId="0" fontId="0" fillId="0" borderId="3" xfId="0" applyBorder="1"/>
    <xf numFmtId="0" fontId="5" fillId="0" borderId="0" xfId="0" applyFont="1" applyAlignment="1">
      <alignment vertical="center"/>
    </xf>
    <xf numFmtId="0" fontId="5" fillId="0" borderId="6" xfId="0" applyFont="1" applyBorder="1" applyAlignment="1">
      <alignment vertical="center"/>
    </xf>
    <xf numFmtId="0" fontId="4" fillId="2" borderId="9" xfId="0" applyFont="1" applyFill="1" applyBorder="1" applyAlignment="1">
      <alignment vertical="center" wrapText="1"/>
    </xf>
    <xf numFmtId="0" fontId="5" fillId="2" borderId="0" xfId="0" applyFont="1" applyFill="1" applyBorder="1" applyAlignment="1">
      <alignment vertical="center" wrapText="1"/>
    </xf>
    <xf numFmtId="0" fontId="0" fillId="0" borderId="0" xfId="0" applyBorder="1"/>
    <xf numFmtId="0" fontId="12" fillId="0" borderId="0" xfId="0" applyFont="1" applyAlignment="1">
      <alignment vertical="center"/>
    </xf>
    <xf numFmtId="0" fontId="9" fillId="0" borderId="0" xfId="0" applyFont="1"/>
    <xf numFmtId="0" fontId="13" fillId="0" borderId="0" xfId="0" applyFont="1" applyAlignment="1">
      <alignment horizontal="justify" vertical="center"/>
    </xf>
    <xf numFmtId="0" fontId="1" fillId="0" borderId="0" xfId="0" applyFont="1"/>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1" fillId="0" borderId="1" xfId="0" applyFont="1" applyFill="1" applyBorder="1" applyAlignment="1">
      <alignment vertical="center" wrapText="1"/>
    </xf>
    <xf numFmtId="0" fontId="0" fillId="0" borderId="8" xfId="0" applyFill="1" applyBorder="1"/>
    <xf numFmtId="0" fontId="10"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9" xfId="0" applyFont="1" applyBorder="1" applyAlignment="1">
      <alignment horizontal="center" vertical="center"/>
    </xf>
    <xf numFmtId="0" fontId="4" fillId="2" borderId="1" xfId="0" applyFont="1" applyFill="1" applyBorder="1" applyAlignment="1">
      <alignment horizontal="center" wrapText="1"/>
    </xf>
    <xf numFmtId="0" fontId="10" fillId="0" borderId="1" xfId="0" applyFont="1" applyFill="1" applyBorder="1" applyAlignment="1">
      <alignment horizontal="center" wrapText="1"/>
    </xf>
    <xf numFmtId="0" fontId="4" fillId="0" borderId="8" xfId="0" applyFont="1" applyFill="1" applyBorder="1" applyAlignment="1">
      <alignment horizontal="center" wrapText="1"/>
    </xf>
    <xf numFmtId="0" fontId="1" fillId="0" borderId="9" xfId="0" applyFont="1" applyBorder="1" applyAlignment="1">
      <alignment horizontal="center"/>
    </xf>
    <xf numFmtId="0" fontId="5" fillId="2" borderId="2" xfId="0" applyFont="1" applyFill="1" applyBorder="1" applyAlignment="1">
      <alignment vertical="center" wrapText="1"/>
    </xf>
    <xf numFmtId="0" fontId="14" fillId="0" borderId="0" xfId="0" applyFont="1"/>
    <xf numFmtId="0" fontId="11" fillId="0" borderId="0" xfId="0" applyFont="1" applyAlignment="1">
      <alignment vertical="center"/>
    </xf>
    <xf numFmtId="0" fontId="5" fillId="2" borderId="1" xfId="0" applyFont="1" applyFill="1" applyBorder="1" applyAlignment="1">
      <alignment vertical="center" wrapText="1"/>
    </xf>
    <xf numFmtId="0" fontId="5" fillId="2" borderId="3" xfId="0" applyFont="1" applyFill="1" applyBorder="1" applyAlignment="1">
      <alignment horizontal="center" vertical="center" wrapText="1"/>
    </xf>
    <xf numFmtId="0" fontId="8" fillId="0" borderId="0" xfId="0" applyFont="1" applyBorder="1" applyAlignment="1"/>
    <xf numFmtId="2" fontId="5" fillId="2" borderId="3" xfId="0" applyNumberFormat="1" applyFont="1" applyFill="1" applyBorder="1" applyAlignment="1">
      <alignment vertical="center" wrapText="1"/>
    </xf>
    <xf numFmtId="0" fontId="4" fillId="0" borderId="3" xfId="0" applyFont="1" applyFill="1" applyBorder="1" applyAlignment="1">
      <alignment vertical="center" wrapText="1"/>
    </xf>
    <xf numFmtId="0" fontId="4" fillId="2" borderId="8" xfId="0" applyFont="1" applyFill="1" applyBorder="1" applyAlignment="1">
      <alignment horizontal="center" vertical="center" wrapText="1"/>
    </xf>
    <xf numFmtId="0" fontId="10" fillId="2" borderId="8" xfId="0" applyFont="1" applyFill="1" applyBorder="1" applyAlignment="1">
      <alignment vertical="center" wrapText="1"/>
    </xf>
    <xf numFmtId="0" fontId="6" fillId="2" borderId="8" xfId="0" applyFont="1" applyFill="1" applyBorder="1" applyAlignment="1">
      <alignment vertical="center" wrapText="1"/>
    </xf>
    <xf numFmtId="49" fontId="4"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15" fillId="0" borderId="0" xfId="0" applyFont="1"/>
    <xf numFmtId="0" fontId="16" fillId="0" borderId="8" xfId="0" applyFont="1" applyBorder="1" applyAlignment="1">
      <alignment horizontal="center" vertical="center"/>
    </xf>
    <xf numFmtId="0" fontId="15" fillId="0" borderId="8" xfId="0" applyFont="1" applyBorder="1"/>
    <xf numFmtId="0" fontId="16" fillId="0" borderId="0" xfId="0" applyFont="1"/>
    <xf numFmtId="0" fontId="0" fillId="0" borderId="0" xfId="0" applyAlignment="1">
      <alignment horizontal="center" vertical="center"/>
    </xf>
    <xf numFmtId="0" fontId="0" fillId="0" borderId="0" xfId="0" applyAlignment="1">
      <alignment horizontal="center"/>
    </xf>
    <xf numFmtId="0" fontId="4" fillId="0" borderId="0" xfId="0" applyFont="1" applyAlignment="1">
      <alignment vertical="center" wrapText="1"/>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0" fontId="4" fillId="2" borderId="6" xfId="0" applyFont="1" applyFill="1" applyBorder="1" applyAlignment="1">
      <alignment vertical="center" wrapText="1"/>
    </xf>
    <xf numFmtId="2" fontId="4" fillId="2" borderId="6" xfId="0" applyNumberFormat="1" applyFont="1" applyFill="1" applyBorder="1" applyAlignment="1">
      <alignmen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2" fontId="4" fillId="2" borderId="8" xfId="0" applyNumberFormat="1" applyFont="1" applyFill="1" applyBorder="1" applyAlignment="1">
      <alignment vertical="center" wrapText="1"/>
    </xf>
    <xf numFmtId="2" fontId="5" fillId="2" borderId="1" xfId="0" applyNumberFormat="1" applyFont="1" applyFill="1" applyBorder="1" applyAlignment="1">
      <alignment vertical="center" wrapText="1"/>
    </xf>
    <xf numFmtId="2" fontId="4" fillId="2" borderId="1" xfId="0" applyNumberFormat="1" applyFont="1" applyFill="1" applyBorder="1" applyAlignment="1">
      <alignment horizontal="center" vertical="center" wrapText="1"/>
    </xf>
    <xf numFmtId="2" fontId="5" fillId="2" borderId="6" xfId="0" applyNumberFormat="1" applyFont="1" applyFill="1" applyBorder="1" applyAlignment="1">
      <alignment vertical="center" wrapText="1"/>
    </xf>
    <xf numFmtId="2" fontId="5" fillId="2" borderId="8" xfId="0" applyNumberFormat="1" applyFont="1" applyFill="1" applyBorder="1" applyAlignment="1">
      <alignment vertical="center" wrapText="1"/>
    </xf>
    <xf numFmtId="2" fontId="15" fillId="0" borderId="8" xfId="0" applyNumberFormat="1" applyFont="1" applyBorder="1"/>
    <xf numFmtId="2" fontId="16" fillId="0" borderId="8" xfId="0" applyNumberFormat="1" applyFont="1" applyBorder="1" applyAlignment="1">
      <alignment vertical="center"/>
    </xf>
    <xf numFmtId="0" fontId="17" fillId="0" borderId="0" xfId="0" applyFont="1"/>
    <xf numFmtId="0" fontId="7" fillId="0" borderId="0" xfId="0" applyFont="1" applyAlignment="1">
      <alignment vertical="center"/>
    </xf>
    <xf numFmtId="2" fontId="7" fillId="0" borderId="6" xfId="0" applyNumberFormat="1" applyFont="1" applyFill="1" applyBorder="1" applyAlignment="1">
      <alignment vertical="center" wrapText="1"/>
    </xf>
    <xf numFmtId="2" fontId="7" fillId="2" borderId="6" xfId="0" applyNumberFormat="1" applyFont="1" applyFill="1" applyBorder="1" applyAlignment="1">
      <alignment vertical="center" wrapText="1"/>
    </xf>
    <xf numFmtId="2" fontId="7" fillId="2" borderId="8" xfId="0" applyNumberFormat="1" applyFont="1" applyFill="1" applyBorder="1" applyAlignment="1">
      <alignment vertical="center" wrapText="1"/>
    </xf>
    <xf numFmtId="2" fontId="8" fillId="0" borderId="8" xfId="0" applyNumberFormat="1" applyFont="1" applyBorder="1"/>
    <xf numFmtId="2" fontId="0" fillId="0" borderId="9" xfId="0" applyNumberFormat="1" applyBorder="1"/>
    <xf numFmtId="0" fontId="2" fillId="0" borderId="0" xfId="0" applyFont="1" applyAlignment="1">
      <alignment horizontal="right" vertical="center"/>
    </xf>
    <xf numFmtId="0" fontId="13" fillId="0" borderId="0" xfId="0" applyFont="1" applyAlignment="1">
      <alignment horizontal="left" vertic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3" xfId="0" applyFont="1" applyFill="1" applyBorder="1" applyAlignment="1">
      <alignment vertical="center" wrapText="1"/>
    </xf>
    <xf numFmtId="2" fontId="4" fillId="2" borderId="6"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3" fillId="0" borderId="0" xfId="0" applyFont="1" applyAlignment="1">
      <alignment horizontal="left" vertical="center"/>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6" fillId="0" borderId="6" xfId="0" applyFont="1" applyBorder="1" applyAlignment="1"/>
    <xf numFmtId="0" fontId="16" fillId="0" borderId="9" xfId="0" applyFont="1" applyBorder="1" applyAlignment="1"/>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4" fillId="0" borderId="14" xfId="0" applyFont="1" applyBorder="1" applyAlignment="1">
      <alignment vertical="center" wrapText="1"/>
    </xf>
    <xf numFmtId="0" fontId="0" fillId="0" borderId="14" xfId="0" applyBorder="1" applyAlignment="1">
      <alignment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6" xfId="0" applyFont="1" applyBorder="1" applyAlignment="1">
      <alignment wrapText="1"/>
    </xf>
    <xf numFmtId="0" fontId="15" fillId="0" borderId="9" xfId="0" applyFont="1" applyBorder="1" applyAlignment="1">
      <alignment wrapText="1"/>
    </xf>
    <xf numFmtId="0" fontId="16" fillId="0" borderId="6" xfId="0" applyFont="1" applyBorder="1" applyAlignment="1">
      <alignment horizontal="center"/>
    </xf>
    <xf numFmtId="0" fontId="16" fillId="0" borderId="9" xfId="0" applyFont="1" applyBorder="1" applyAlignment="1">
      <alignment horizontal="center"/>
    </xf>
    <xf numFmtId="0" fontId="16" fillId="0" borderId="6" xfId="0" applyFont="1" applyBorder="1" applyAlignment="1">
      <alignment horizontal="center" wrapText="1"/>
    </xf>
    <xf numFmtId="0" fontId="16" fillId="0" borderId="9" xfId="0" applyFont="1" applyBorder="1" applyAlignment="1">
      <alignment horizontal="center" wrapText="1"/>
    </xf>
    <xf numFmtId="0" fontId="9" fillId="0" borderId="6" xfId="0" applyFont="1" applyBorder="1" applyAlignment="1">
      <alignment horizontal="center"/>
    </xf>
    <xf numFmtId="0" fontId="9" fillId="0" borderId="7" xfId="0" applyFont="1" applyBorder="1" applyAlignment="1">
      <alignment horizontal="center"/>
    </xf>
    <xf numFmtId="0" fontId="9" fillId="0" borderId="9" xfId="0" applyFont="1" applyBorder="1" applyAlignment="1">
      <alignment horizontal="center"/>
    </xf>
    <xf numFmtId="0" fontId="4" fillId="0" borderId="0" xfId="0" applyFont="1" applyAlignment="1">
      <alignment vertical="center" wrapText="1"/>
    </xf>
    <xf numFmtId="0" fontId="0" fillId="0" borderId="0" xfId="0" applyAlignment="1">
      <alignment vertical="center" wrapText="1"/>
    </xf>
    <xf numFmtId="0" fontId="15" fillId="0" borderId="6" xfId="0" applyFont="1" applyBorder="1" applyAlignment="1">
      <alignment horizontal="center" vertical="center"/>
    </xf>
    <xf numFmtId="0" fontId="0" fillId="0" borderId="9" xfId="0" applyFont="1" applyBorder="1" applyAlignment="1">
      <alignment horizontal="center" vertical="center"/>
    </xf>
    <xf numFmtId="0" fontId="15" fillId="0" borderId="6" xfId="0" applyFont="1" applyBorder="1" applyAlignment="1">
      <alignment horizontal="center" vertical="center" wrapText="1"/>
    </xf>
    <xf numFmtId="0" fontId="0"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76200</xdr:rowOff>
    </xdr:from>
    <xdr:to>
      <xdr:col>4</xdr:col>
      <xdr:colOff>1022985</xdr:colOff>
      <xdr:row>2</xdr:row>
      <xdr:rowOff>162560</xdr:rowOff>
    </xdr:to>
    <xdr:pic>
      <xdr:nvPicPr>
        <xdr:cNvPr id="2" name="Picture 1"/>
        <xdr:cNvPicPr/>
      </xdr:nvPicPr>
      <xdr:blipFill>
        <a:blip xmlns:r="http://schemas.openxmlformats.org/officeDocument/2006/relationships" r:embed="rId1"/>
        <a:stretch>
          <a:fillRect/>
        </a:stretch>
      </xdr:blipFill>
      <xdr:spPr>
        <a:xfrm>
          <a:off x="209550" y="76200"/>
          <a:ext cx="6204585" cy="467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117475</xdr:rowOff>
    </xdr:from>
    <xdr:to>
      <xdr:col>5</xdr:col>
      <xdr:colOff>461010</xdr:colOff>
      <xdr:row>3</xdr:row>
      <xdr:rowOff>13335</xdr:rowOff>
    </xdr:to>
    <xdr:pic>
      <xdr:nvPicPr>
        <xdr:cNvPr id="2" name="Picture 1"/>
        <xdr:cNvPicPr/>
      </xdr:nvPicPr>
      <xdr:blipFill>
        <a:blip xmlns:r="http://schemas.openxmlformats.org/officeDocument/2006/relationships" r:embed="rId1"/>
        <a:stretch>
          <a:fillRect/>
        </a:stretch>
      </xdr:blipFill>
      <xdr:spPr>
        <a:xfrm>
          <a:off x="238125" y="117475"/>
          <a:ext cx="6191885" cy="467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180976</xdr:colOff>
      <xdr:row>1</xdr:row>
      <xdr:rowOff>0</xdr:rowOff>
    </xdr:from>
    <xdr:to>
      <xdr:col>6</xdr:col>
      <xdr:colOff>333375</xdr:colOff>
      <xdr:row>3</xdr:row>
      <xdr:rowOff>86360</xdr:rowOff>
    </xdr:to>
    <xdr:pic>
      <xdr:nvPicPr>
        <xdr:cNvPr id="2" name="Picture 1"/>
        <xdr:cNvPicPr/>
      </xdr:nvPicPr>
      <xdr:blipFill>
        <a:blip xmlns:r="http://schemas.openxmlformats.org/officeDocument/2006/relationships" r:embed="rId1"/>
        <a:stretch>
          <a:fillRect/>
        </a:stretch>
      </xdr:blipFill>
      <xdr:spPr>
        <a:xfrm>
          <a:off x="180976" y="190500"/>
          <a:ext cx="6400799" cy="467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39"/>
  <sheetViews>
    <sheetView tabSelected="1" zoomScaleNormal="100" workbookViewId="0">
      <selection activeCell="R27" sqref="R27"/>
    </sheetView>
  </sheetViews>
  <sheetFormatPr defaultRowHeight="15" x14ac:dyDescent="0.25"/>
  <cols>
    <col min="2" max="2" width="39.5703125" customWidth="1"/>
    <col min="3" max="3" width="18" customWidth="1"/>
    <col min="4" max="4" width="14.140625" customWidth="1"/>
    <col min="5" max="5" width="15.85546875" bestFit="1" customWidth="1"/>
    <col min="6" max="6" width="16.140625" customWidth="1"/>
    <col min="7" max="7" width="16" customWidth="1"/>
    <col min="8" max="8" width="15.28515625" bestFit="1" customWidth="1"/>
    <col min="9" max="9" width="15" customWidth="1"/>
    <col min="10" max="10" width="15.28515625" customWidth="1"/>
  </cols>
  <sheetData>
    <row r="4" spans="1:10" x14ac:dyDescent="0.25">
      <c r="A4" s="1" t="s">
        <v>98</v>
      </c>
      <c r="J4" s="1" t="s">
        <v>122</v>
      </c>
    </row>
    <row r="5" spans="1:10" x14ac:dyDescent="0.25">
      <c r="A5" s="1" t="s">
        <v>115</v>
      </c>
    </row>
    <row r="6" spans="1:10" x14ac:dyDescent="0.25">
      <c r="A6" s="1" t="s">
        <v>41</v>
      </c>
    </row>
    <row r="7" spans="1:10" x14ac:dyDescent="0.25">
      <c r="A7" s="1" t="s">
        <v>0</v>
      </c>
    </row>
    <row r="8" spans="1:10" ht="15.75" x14ac:dyDescent="0.25">
      <c r="A8" s="1" t="s">
        <v>1</v>
      </c>
    </row>
    <row r="9" spans="1:10" x14ac:dyDescent="0.25">
      <c r="A9" s="1" t="s">
        <v>85</v>
      </c>
      <c r="F9" t="s">
        <v>121</v>
      </c>
    </row>
    <row r="10" spans="1:10" ht="15.75" x14ac:dyDescent="0.25">
      <c r="D10" s="3" t="s">
        <v>83</v>
      </c>
    </row>
    <row r="11" spans="1:10" ht="15.75" x14ac:dyDescent="0.25">
      <c r="D11" s="3"/>
    </row>
    <row r="12" spans="1:10" ht="15.75" thickBot="1" x14ac:dyDescent="0.3">
      <c r="D12" s="63" t="s">
        <v>93</v>
      </c>
      <c r="J12" t="s">
        <v>88</v>
      </c>
    </row>
    <row r="13" spans="1:10" ht="16.5" customHeight="1" x14ac:dyDescent="0.25">
      <c r="B13" s="98" t="s">
        <v>32</v>
      </c>
      <c r="C13" s="94" t="s">
        <v>94</v>
      </c>
      <c r="D13" s="95"/>
      <c r="E13" s="94" t="s">
        <v>95</v>
      </c>
      <c r="F13" s="95"/>
      <c r="G13" s="94" t="s">
        <v>96</v>
      </c>
      <c r="H13" s="95"/>
      <c r="I13" s="94" t="s">
        <v>99</v>
      </c>
      <c r="J13" s="95"/>
    </row>
    <row r="14" spans="1:10" ht="47.25" customHeight="1" thickBot="1" x14ac:dyDescent="0.3">
      <c r="B14" s="99"/>
      <c r="C14" s="96"/>
      <c r="D14" s="97"/>
      <c r="E14" s="96"/>
      <c r="F14" s="97"/>
      <c r="G14" s="96"/>
      <c r="H14" s="97"/>
      <c r="I14" s="96"/>
      <c r="J14" s="97"/>
    </row>
    <row r="15" spans="1:10" ht="63.75" thickBot="1" x14ac:dyDescent="0.3">
      <c r="B15" s="100"/>
      <c r="C15" s="50" t="s">
        <v>36</v>
      </c>
      <c r="D15" s="50" t="s">
        <v>35</v>
      </c>
      <c r="E15" s="50" t="s">
        <v>36</v>
      </c>
      <c r="F15" s="50" t="s">
        <v>35</v>
      </c>
      <c r="G15" s="50" t="s">
        <v>36</v>
      </c>
      <c r="H15" s="50" t="s">
        <v>35</v>
      </c>
      <c r="I15" s="50" t="s">
        <v>36</v>
      </c>
      <c r="J15" s="50" t="s">
        <v>35</v>
      </c>
    </row>
    <row r="16" spans="1:10" ht="28.5" customHeight="1" thickBot="1" x14ac:dyDescent="0.3">
      <c r="B16" s="46" t="s">
        <v>53</v>
      </c>
      <c r="C16" s="73">
        <f>C17+C20+C21+C22+C23</f>
        <v>0</v>
      </c>
      <c r="D16" s="73">
        <f>D17+D20+D21+D22+D23</f>
        <v>0</v>
      </c>
      <c r="E16" s="73">
        <f t="shared" ref="E16:F16" si="0">E17+E20+E21+E22+E23</f>
        <v>0</v>
      </c>
      <c r="F16" s="73">
        <f t="shared" si="0"/>
        <v>0</v>
      </c>
      <c r="G16" s="74">
        <f>'Anexa 4'!D22</f>
        <v>0</v>
      </c>
      <c r="H16" s="74">
        <f>'Anexa 4'!E22</f>
        <v>0</v>
      </c>
      <c r="I16" s="75">
        <f>E16+G16</f>
        <v>0</v>
      </c>
      <c r="J16" s="76">
        <f>F16+H16</f>
        <v>0</v>
      </c>
    </row>
    <row r="17" spans="2:10" ht="23.25" customHeight="1" thickBot="1" x14ac:dyDescent="0.3">
      <c r="B17" s="4" t="s">
        <v>33</v>
      </c>
      <c r="C17" s="73"/>
      <c r="D17" s="52"/>
      <c r="E17" s="73"/>
      <c r="F17" s="73"/>
      <c r="G17" s="74">
        <f>'Anexa 4'!D23</f>
        <v>0</v>
      </c>
      <c r="H17" s="74">
        <f>'Anexa 4'!E23</f>
        <v>0</v>
      </c>
      <c r="I17" s="75">
        <f>E17+G17</f>
        <v>0</v>
      </c>
      <c r="J17" s="76">
        <f>F17+H17</f>
        <v>0</v>
      </c>
    </row>
    <row r="18" spans="2:10" ht="24.75" customHeight="1" thickBot="1" x14ac:dyDescent="0.3">
      <c r="B18" s="4" t="s">
        <v>34</v>
      </c>
      <c r="C18" s="73"/>
      <c r="D18" s="52"/>
      <c r="E18" s="73"/>
      <c r="F18" s="73"/>
      <c r="G18" s="74">
        <f>'Anexa 4'!D24</f>
        <v>0</v>
      </c>
      <c r="H18" s="74">
        <f>'Anexa 4'!E24</f>
        <v>0</v>
      </c>
      <c r="I18" s="75">
        <f t="shared" ref="I18:I25" si="1">E18+G18</f>
        <v>0</v>
      </c>
      <c r="J18" s="76">
        <f t="shared" ref="J18:J25" si="2">F18+H18</f>
        <v>0</v>
      </c>
    </row>
    <row r="19" spans="2:10" ht="24" customHeight="1" thickBot="1" x14ac:dyDescent="0.3">
      <c r="B19" s="49" t="s">
        <v>117</v>
      </c>
      <c r="C19" s="73"/>
      <c r="D19" s="52"/>
      <c r="E19" s="73"/>
      <c r="F19" s="73"/>
      <c r="G19" s="74">
        <f>'Anexa 4'!D25</f>
        <v>0</v>
      </c>
      <c r="H19" s="74">
        <f>'Anexa 4'!E25</f>
        <v>0</v>
      </c>
      <c r="I19" s="75">
        <f t="shared" si="1"/>
        <v>0</v>
      </c>
      <c r="J19" s="76">
        <f t="shared" si="2"/>
        <v>0</v>
      </c>
    </row>
    <row r="20" spans="2:10" ht="43.5" customHeight="1" thickBot="1" x14ac:dyDescent="0.3">
      <c r="B20" s="49" t="s">
        <v>118</v>
      </c>
      <c r="C20" s="73"/>
      <c r="D20" s="52"/>
      <c r="E20" s="73"/>
      <c r="F20" s="73"/>
      <c r="G20" s="74">
        <f>'Anexa 4'!D26</f>
        <v>0</v>
      </c>
      <c r="H20" s="74">
        <f>'Anexa 4'!E26</f>
        <v>0</v>
      </c>
      <c r="I20" s="75">
        <f t="shared" si="1"/>
        <v>0</v>
      </c>
      <c r="J20" s="76">
        <f t="shared" si="2"/>
        <v>0</v>
      </c>
    </row>
    <row r="21" spans="2:10" ht="111" thickBot="1" x14ac:dyDescent="0.3">
      <c r="B21" s="5" t="s">
        <v>119</v>
      </c>
      <c r="C21" s="75"/>
      <c r="D21" s="76"/>
      <c r="E21" s="75"/>
      <c r="F21" s="75"/>
      <c r="G21" s="92">
        <f>'Anexa 4'!D27</f>
        <v>0</v>
      </c>
      <c r="H21" s="93">
        <f>'Anexa 4'!E27</f>
        <v>0</v>
      </c>
      <c r="I21" s="75">
        <f t="shared" si="1"/>
        <v>0</v>
      </c>
      <c r="J21" s="76">
        <f t="shared" si="2"/>
        <v>0</v>
      </c>
    </row>
    <row r="22" spans="2:10" ht="45.75" customHeight="1" thickBot="1" x14ac:dyDescent="0.3">
      <c r="B22" s="49" t="s">
        <v>120</v>
      </c>
      <c r="C22" s="73"/>
      <c r="D22" s="52"/>
      <c r="E22" s="73"/>
      <c r="F22" s="73"/>
      <c r="G22" s="74">
        <f>'Anexa 4'!D28</f>
        <v>0</v>
      </c>
      <c r="H22" s="74">
        <f>'Anexa 4'!E28</f>
        <v>0</v>
      </c>
      <c r="I22" s="75">
        <f t="shared" si="1"/>
        <v>0</v>
      </c>
      <c r="J22" s="76">
        <f t="shared" si="2"/>
        <v>0</v>
      </c>
    </row>
    <row r="23" spans="2:10" ht="24.75" customHeight="1" thickBot="1" x14ac:dyDescent="0.3">
      <c r="B23" s="4" t="s">
        <v>54</v>
      </c>
      <c r="C23" s="73"/>
      <c r="D23" s="52"/>
      <c r="E23" s="73"/>
      <c r="F23" s="73"/>
      <c r="G23" s="74">
        <f>'Anexa 4'!D29</f>
        <v>0</v>
      </c>
      <c r="H23" s="74">
        <f>'Anexa 4'!E29</f>
        <v>0</v>
      </c>
      <c r="I23" s="75">
        <f t="shared" si="1"/>
        <v>0</v>
      </c>
      <c r="J23" s="76">
        <f t="shared" si="2"/>
        <v>0</v>
      </c>
    </row>
    <row r="24" spans="2:10" ht="32.25" customHeight="1" thickBot="1" x14ac:dyDescent="0.3">
      <c r="B24" s="5" t="s">
        <v>49</v>
      </c>
      <c r="C24" s="75"/>
      <c r="D24" s="76"/>
      <c r="E24" s="75"/>
      <c r="F24" s="75"/>
      <c r="G24" s="92">
        <f>'Anexa 4'!D30</f>
        <v>0</v>
      </c>
      <c r="H24" s="93">
        <f>'Anexa 4'!E30</f>
        <v>0</v>
      </c>
      <c r="I24" s="75">
        <f t="shared" si="1"/>
        <v>0</v>
      </c>
      <c r="J24" s="76">
        <f t="shared" si="2"/>
        <v>0</v>
      </c>
    </row>
    <row r="25" spans="2:10" ht="31.5" customHeight="1" thickBot="1" x14ac:dyDescent="0.3">
      <c r="B25" s="68" t="s">
        <v>55</v>
      </c>
      <c r="C25" s="69">
        <f>C17+C18+C23+C24</f>
        <v>0</v>
      </c>
      <c r="D25" s="69">
        <f>D17+D18+D23+D24</f>
        <v>0</v>
      </c>
      <c r="E25" s="69">
        <f t="shared" ref="E25:F25" si="3">E17+E18+E23+E24</f>
        <v>0</v>
      </c>
      <c r="F25" s="69">
        <f t="shared" si="3"/>
        <v>0</v>
      </c>
      <c r="G25" s="69">
        <f>'Anexa 4'!D31</f>
        <v>0</v>
      </c>
      <c r="H25" s="72">
        <f>'Anexa 4'!E31</f>
        <v>0</v>
      </c>
      <c r="I25" s="69">
        <f t="shared" si="1"/>
        <v>0</v>
      </c>
      <c r="J25" s="72">
        <f t="shared" si="2"/>
        <v>0</v>
      </c>
    </row>
    <row r="28" spans="2:10" ht="18" x14ac:dyDescent="0.25">
      <c r="B28" s="30" t="s">
        <v>20</v>
      </c>
      <c r="C28" s="31"/>
    </row>
    <row r="29" spans="2:10" ht="18" x14ac:dyDescent="0.25">
      <c r="B29" s="101" t="s">
        <v>21</v>
      </c>
      <c r="C29" s="101"/>
    </row>
    <row r="30" spans="2:10" ht="18" x14ac:dyDescent="0.25">
      <c r="B30" s="32" t="s">
        <v>25</v>
      </c>
      <c r="C30" s="31"/>
    </row>
    <row r="33" spans="2:3" ht="18" x14ac:dyDescent="0.25">
      <c r="B33" s="30" t="s">
        <v>20</v>
      </c>
      <c r="C33" s="31"/>
    </row>
    <row r="34" spans="2:3" ht="18" x14ac:dyDescent="0.25">
      <c r="B34" s="101" t="s">
        <v>21</v>
      </c>
      <c r="C34" s="101"/>
    </row>
    <row r="35" spans="2:3" ht="18" x14ac:dyDescent="0.25">
      <c r="B35" s="32" t="s">
        <v>22</v>
      </c>
      <c r="C35" s="31"/>
    </row>
    <row r="36" spans="2:3" ht="18" x14ac:dyDescent="0.25">
      <c r="B36" s="32"/>
      <c r="C36" s="31"/>
    </row>
    <row r="37" spans="2:3" ht="18" x14ac:dyDescent="0.25">
      <c r="B37" s="30" t="s">
        <v>20</v>
      </c>
      <c r="C37" s="31"/>
    </row>
    <row r="38" spans="2:3" ht="18" x14ac:dyDescent="0.25">
      <c r="B38" s="87" t="s">
        <v>21</v>
      </c>
    </row>
    <row r="39" spans="2:3" ht="18" x14ac:dyDescent="0.25">
      <c r="B39" s="32" t="s">
        <v>23</v>
      </c>
      <c r="C39" s="31"/>
    </row>
  </sheetData>
  <mergeCells count="7">
    <mergeCell ref="I13:J14"/>
    <mergeCell ref="B13:B15"/>
    <mergeCell ref="B29:C29"/>
    <mergeCell ref="B34:C34"/>
    <mergeCell ref="C13:D14"/>
    <mergeCell ref="E13:F14"/>
    <mergeCell ref="G13:H14"/>
  </mergeCells>
  <pageMargins left="0.7" right="0.7" top="0.75" bottom="0.75" header="0.3" footer="0.3"/>
  <pageSetup paperSize="9" scale="75" fitToHeight="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110"/>
  <sheetViews>
    <sheetView zoomScaleNormal="100" workbookViewId="0">
      <selection activeCell="M101" sqref="M101"/>
    </sheetView>
  </sheetViews>
  <sheetFormatPr defaultRowHeight="15" x14ac:dyDescent="0.25"/>
  <cols>
    <col min="2" max="2" width="12.140625" customWidth="1"/>
    <col min="3" max="3" width="27" customWidth="1"/>
    <col min="4" max="4" width="22.7109375" customWidth="1"/>
    <col min="5" max="5" width="18.7109375" customWidth="1"/>
    <col min="6" max="6" width="18.140625" customWidth="1"/>
    <col min="7" max="7" width="14.7109375" customWidth="1"/>
    <col min="8" max="8" width="13.85546875" customWidth="1"/>
    <col min="9" max="9" width="12.140625" customWidth="1"/>
    <col min="10" max="10" width="16" customWidth="1"/>
    <col min="11" max="11" width="12.5703125" customWidth="1"/>
    <col min="12" max="12" width="16.42578125" customWidth="1"/>
    <col min="13" max="13" width="44" customWidth="1"/>
  </cols>
  <sheetData>
    <row r="5" spans="1:11" x14ac:dyDescent="0.25">
      <c r="A5" s="1" t="s">
        <v>98</v>
      </c>
      <c r="K5" s="86" t="s">
        <v>123</v>
      </c>
    </row>
    <row r="6" spans="1:11" ht="31.5" customHeight="1" x14ac:dyDescent="0.25">
      <c r="A6" s="1" t="s">
        <v>115</v>
      </c>
      <c r="B6" s="1"/>
      <c r="C6" s="1"/>
      <c r="D6" s="1"/>
      <c r="E6" s="1"/>
      <c r="F6" s="1"/>
      <c r="G6" s="1"/>
    </row>
    <row r="7" spans="1:11" x14ac:dyDescent="0.25">
      <c r="A7" s="1" t="s">
        <v>41</v>
      </c>
    </row>
    <row r="8" spans="1:11" x14ac:dyDescent="0.25">
      <c r="A8" s="1" t="s">
        <v>0</v>
      </c>
    </row>
    <row r="9" spans="1:11" ht="15.75" x14ac:dyDescent="0.25">
      <c r="A9" s="1" t="s">
        <v>1</v>
      </c>
    </row>
    <row r="10" spans="1:11" x14ac:dyDescent="0.25">
      <c r="A10" s="1" t="s">
        <v>85</v>
      </c>
    </row>
    <row r="11" spans="1:11" ht="15.75" x14ac:dyDescent="0.25">
      <c r="E11" s="3" t="s">
        <v>2</v>
      </c>
    </row>
    <row r="12" spans="1:11" x14ac:dyDescent="0.25">
      <c r="E12" s="64" t="s">
        <v>101</v>
      </c>
    </row>
    <row r="14" spans="1:11" ht="15.75" x14ac:dyDescent="0.25">
      <c r="B14" s="2" t="s">
        <v>100</v>
      </c>
      <c r="C14" s="59"/>
    </row>
    <row r="15" spans="1:11" ht="15.75" thickBot="1" x14ac:dyDescent="0.3"/>
    <row r="16" spans="1:11" ht="46.5" customHeight="1" thickBot="1" x14ac:dyDescent="0.3">
      <c r="B16" s="9" t="s">
        <v>8</v>
      </c>
      <c r="C16" s="53" t="s">
        <v>3</v>
      </c>
      <c r="D16" s="14" t="s">
        <v>37</v>
      </c>
      <c r="E16" s="13" t="s">
        <v>38</v>
      </c>
      <c r="F16" s="13" t="s">
        <v>39</v>
      </c>
      <c r="G16" s="11" t="s">
        <v>27</v>
      </c>
    </row>
    <row r="17" spans="2:7" ht="16.5" thickBot="1" x14ac:dyDescent="0.3">
      <c r="B17" s="54">
        <v>1</v>
      </c>
      <c r="C17" s="55" t="s">
        <v>31</v>
      </c>
      <c r="D17" s="56">
        <f>E17+F17</f>
        <v>0</v>
      </c>
      <c r="E17" s="6">
        <f>D22</f>
        <v>0</v>
      </c>
      <c r="F17" s="6">
        <f>E22</f>
        <v>0</v>
      </c>
      <c r="G17" s="6"/>
    </row>
    <row r="18" spans="2:7" ht="16.5" thickBot="1" x14ac:dyDescent="0.3">
      <c r="B18" s="57" t="s">
        <v>44</v>
      </c>
      <c r="C18" s="58" t="s">
        <v>4</v>
      </c>
      <c r="D18" s="56">
        <f t="shared" ref="D18:D19" si="0">E18+F18</f>
        <v>0</v>
      </c>
      <c r="E18" s="6"/>
      <c r="F18" s="6"/>
      <c r="G18" s="6"/>
    </row>
    <row r="19" spans="2:7" ht="16.5" thickBot="1" x14ac:dyDescent="0.3">
      <c r="B19" s="57" t="s">
        <v>45</v>
      </c>
      <c r="C19" s="55" t="s">
        <v>26</v>
      </c>
      <c r="D19" s="56">
        <f t="shared" si="0"/>
        <v>0</v>
      </c>
      <c r="E19" s="6"/>
      <c r="F19" s="6"/>
      <c r="G19" s="6"/>
    </row>
    <row r="20" spans="2:7" ht="15.75" thickBot="1" x14ac:dyDescent="0.3"/>
    <row r="21" spans="2:7" ht="30" customHeight="1" thickBot="1" x14ac:dyDescent="0.3">
      <c r="B21" s="118" t="s">
        <v>52</v>
      </c>
      <c r="C21" s="119"/>
      <c r="D21" s="60" t="s">
        <v>102</v>
      </c>
      <c r="E21" s="60" t="s">
        <v>50</v>
      </c>
    </row>
    <row r="22" spans="2:7" ht="63" customHeight="1" thickBot="1" x14ac:dyDescent="0.3">
      <c r="B22" s="120" t="s">
        <v>104</v>
      </c>
      <c r="C22" s="121"/>
      <c r="D22" s="77">
        <f>D23+D26+D29+D31+D27+D28</f>
        <v>0</v>
      </c>
      <c r="E22" s="77">
        <f>E23+E26+E29+E31+E27+E28</f>
        <v>0</v>
      </c>
    </row>
    <row r="23" spans="2:7" ht="15.75" thickBot="1" x14ac:dyDescent="0.3">
      <c r="B23" s="112" t="s">
        <v>47</v>
      </c>
      <c r="C23" s="113"/>
      <c r="D23" s="77">
        <f>L40</f>
        <v>0</v>
      </c>
      <c r="E23" s="77"/>
    </row>
    <row r="24" spans="2:7" ht="15.75" thickBot="1" x14ac:dyDescent="0.3">
      <c r="B24" s="112" t="s">
        <v>105</v>
      </c>
      <c r="C24" s="113"/>
      <c r="D24" s="77">
        <f>K51+K59+K68+K76</f>
        <v>0</v>
      </c>
      <c r="E24" s="77">
        <f>L51+L59+L68+L76</f>
        <v>0</v>
      </c>
    </row>
    <row r="25" spans="2:7" ht="15.75" thickBot="1" x14ac:dyDescent="0.3">
      <c r="B25" s="122" t="s">
        <v>59</v>
      </c>
      <c r="C25" s="123"/>
      <c r="D25" s="77">
        <f>K51</f>
        <v>0</v>
      </c>
      <c r="E25" s="77">
        <f>L51</f>
        <v>0</v>
      </c>
    </row>
    <row r="26" spans="2:7" ht="44.25" customHeight="1" thickBot="1" x14ac:dyDescent="0.3">
      <c r="B26" s="124" t="s">
        <v>56</v>
      </c>
      <c r="C26" s="125"/>
      <c r="D26" s="77">
        <f>K59</f>
        <v>0</v>
      </c>
      <c r="E26" s="77">
        <f>L59</f>
        <v>0</v>
      </c>
    </row>
    <row r="27" spans="2:7" ht="114" customHeight="1" thickBot="1" x14ac:dyDescent="0.3">
      <c r="B27" s="124" t="s">
        <v>57</v>
      </c>
      <c r="C27" s="125"/>
      <c r="D27" s="77">
        <f>K68</f>
        <v>0</v>
      </c>
      <c r="E27" s="77">
        <f>L68</f>
        <v>0</v>
      </c>
    </row>
    <row r="28" spans="2:7" ht="50.25" customHeight="1" thickBot="1" x14ac:dyDescent="0.3">
      <c r="B28" s="124" t="s">
        <v>58</v>
      </c>
      <c r="C28" s="125"/>
      <c r="D28" s="77">
        <f>K76</f>
        <v>0</v>
      </c>
      <c r="E28" s="77"/>
    </row>
    <row r="29" spans="2:7" ht="15.75" thickBot="1" x14ac:dyDescent="0.3">
      <c r="B29" s="112" t="s">
        <v>48</v>
      </c>
      <c r="C29" s="113"/>
      <c r="D29" s="77">
        <f>K84</f>
        <v>0</v>
      </c>
      <c r="E29" s="77">
        <f>L84</f>
        <v>0</v>
      </c>
    </row>
    <row r="30" spans="2:7" ht="15.75" thickBot="1" x14ac:dyDescent="0.3">
      <c r="B30" s="112" t="s">
        <v>49</v>
      </c>
      <c r="C30" s="113"/>
      <c r="D30" s="77">
        <f>K93</f>
        <v>0</v>
      </c>
      <c r="E30" s="77">
        <f>L93</f>
        <v>0</v>
      </c>
    </row>
    <row r="31" spans="2:7" ht="15.75" thickBot="1" x14ac:dyDescent="0.3">
      <c r="B31" s="114" t="s">
        <v>12</v>
      </c>
      <c r="C31" s="115"/>
      <c r="D31" s="78">
        <f>D23+D24+D29+D30</f>
        <v>0</v>
      </c>
      <c r="E31" s="78">
        <f>E23+E24+E29+E30</f>
        <v>0</v>
      </c>
    </row>
    <row r="32" spans="2:7" x14ac:dyDescent="0.25">
      <c r="B32" s="51"/>
      <c r="C32" s="51"/>
      <c r="D32" s="27"/>
      <c r="E32" s="27"/>
    </row>
    <row r="34" spans="2:12" ht="15.75" x14ac:dyDescent="0.25">
      <c r="B34" s="2" t="s">
        <v>42</v>
      </c>
    </row>
    <row r="35" spans="2:12" ht="15.75" thickBot="1" x14ac:dyDescent="0.3"/>
    <row r="36" spans="2:12" ht="87.75" customHeight="1" thickBot="1" x14ac:dyDescent="0.3">
      <c r="B36" s="9" t="s">
        <v>8</v>
      </c>
      <c r="C36" s="11" t="s">
        <v>24</v>
      </c>
      <c r="D36" s="11" t="s">
        <v>6</v>
      </c>
      <c r="E36" s="11" t="s">
        <v>19</v>
      </c>
      <c r="F36" s="12" t="s">
        <v>103</v>
      </c>
      <c r="G36" s="12" t="s">
        <v>103</v>
      </c>
      <c r="H36" s="70" t="s">
        <v>103</v>
      </c>
      <c r="I36" s="12" t="s">
        <v>46</v>
      </c>
      <c r="J36" s="71" t="s">
        <v>111</v>
      </c>
      <c r="K36" s="71" t="s">
        <v>110</v>
      </c>
      <c r="L36" s="12" t="s">
        <v>40</v>
      </c>
    </row>
    <row r="37" spans="2:12" ht="16.5" customHeight="1" thickBot="1" x14ac:dyDescent="0.3">
      <c r="B37" s="35">
        <v>1</v>
      </c>
      <c r="C37" s="35">
        <v>2</v>
      </c>
      <c r="D37" s="35">
        <v>3</v>
      </c>
      <c r="E37" s="35">
        <v>4</v>
      </c>
      <c r="F37" s="35">
        <v>5</v>
      </c>
      <c r="G37" s="35">
        <v>6</v>
      </c>
      <c r="H37" s="71">
        <v>7</v>
      </c>
      <c r="I37" s="17" t="s">
        <v>7</v>
      </c>
      <c r="J37" s="36">
        <v>9</v>
      </c>
      <c r="K37" s="36">
        <v>10</v>
      </c>
      <c r="L37" s="17">
        <v>11</v>
      </c>
    </row>
    <row r="38" spans="2:12" ht="16.5" thickBot="1" x14ac:dyDescent="0.3">
      <c r="B38" s="5">
        <v>1</v>
      </c>
      <c r="C38" s="5"/>
      <c r="D38" s="5"/>
      <c r="E38" s="5"/>
      <c r="F38" s="5"/>
      <c r="G38" s="5"/>
      <c r="H38" s="5"/>
      <c r="I38" s="6"/>
      <c r="J38" s="7"/>
      <c r="K38" s="7"/>
      <c r="L38" s="12"/>
    </row>
    <row r="39" spans="2:12" ht="16.5" thickBot="1" x14ac:dyDescent="0.3">
      <c r="B39" s="5">
        <v>2</v>
      </c>
      <c r="C39" s="5"/>
      <c r="D39" s="5"/>
      <c r="E39" s="5"/>
      <c r="F39" s="5"/>
      <c r="G39" s="5"/>
      <c r="H39" s="5"/>
      <c r="I39" s="6"/>
      <c r="J39" s="7"/>
      <c r="K39" s="7"/>
      <c r="L39" s="12"/>
    </row>
    <row r="40" spans="2:12" ht="16.5" thickBot="1" x14ac:dyDescent="0.3">
      <c r="B40" s="102" t="s">
        <v>12</v>
      </c>
      <c r="C40" s="104"/>
      <c r="D40" s="104"/>
      <c r="E40" s="103"/>
      <c r="F40" s="75">
        <f>F38+F39</f>
        <v>0</v>
      </c>
      <c r="G40" s="75">
        <f t="shared" ref="G40:K40" si="1">G38+G39</f>
        <v>0</v>
      </c>
      <c r="H40" s="75">
        <f t="shared" si="1"/>
        <v>0</v>
      </c>
      <c r="I40" s="75">
        <f t="shared" si="1"/>
        <v>0</v>
      </c>
      <c r="J40" s="75">
        <f t="shared" si="1"/>
        <v>0</v>
      </c>
      <c r="K40" s="75">
        <f t="shared" si="1"/>
        <v>0</v>
      </c>
      <c r="L40" s="76">
        <f>L38+L39</f>
        <v>0</v>
      </c>
    </row>
    <row r="41" spans="2:12" x14ac:dyDescent="0.25">
      <c r="B41" s="79" t="s">
        <v>51</v>
      </c>
    </row>
    <row r="42" spans="2:12" x14ac:dyDescent="0.25">
      <c r="B42" s="47"/>
    </row>
    <row r="43" spans="2:12" ht="15.75" x14ac:dyDescent="0.25">
      <c r="B43" s="2" t="s">
        <v>106</v>
      </c>
    </row>
    <row r="44" spans="2:12" ht="15.75" x14ac:dyDescent="0.25">
      <c r="B44" s="2" t="s">
        <v>107</v>
      </c>
    </row>
    <row r="45" spans="2:12" ht="16.5" thickBot="1" x14ac:dyDescent="0.3">
      <c r="B45" s="2"/>
    </row>
    <row r="46" spans="2:12" ht="55.5" customHeight="1" thickBot="1" x14ac:dyDescent="0.3">
      <c r="B46" s="107" t="s">
        <v>8</v>
      </c>
      <c r="C46" s="107" t="s">
        <v>28</v>
      </c>
      <c r="D46" s="9" t="s">
        <v>9</v>
      </c>
      <c r="E46" s="105" t="s">
        <v>13</v>
      </c>
      <c r="F46" s="105" t="s">
        <v>86</v>
      </c>
      <c r="G46" s="107" t="s">
        <v>111</v>
      </c>
      <c r="H46" s="107" t="s">
        <v>110</v>
      </c>
      <c r="I46" s="109" t="s">
        <v>17</v>
      </c>
      <c r="J46" s="109" t="s">
        <v>16</v>
      </c>
      <c r="K46" s="102" t="s">
        <v>40</v>
      </c>
      <c r="L46" s="103"/>
    </row>
    <row r="47" spans="2:12" ht="66.75" customHeight="1" thickBot="1" x14ac:dyDescent="0.3">
      <c r="B47" s="108"/>
      <c r="C47" s="108"/>
      <c r="D47" s="10" t="s">
        <v>10</v>
      </c>
      <c r="E47" s="106"/>
      <c r="F47" s="106"/>
      <c r="G47" s="108"/>
      <c r="H47" s="108"/>
      <c r="I47" s="110"/>
      <c r="J47" s="110"/>
      <c r="K47" s="16" t="s">
        <v>18</v>
      </c>
      <c r="L47" s="70" t="s">
        <v>30</v>
      </c>
    </row>
    <row r="48" spans="2:12" ht="12.75" customHeight="1" thickBot="1" x14ac:dyDescent="0.3">
      <c r="B48" s="35">
        <v>1</v>
      </c>
      <c r="C48" s="35">
        <v>2</v>
      </c>
      <c r="D48" s="35">
        <v>3</v>
      </c>
      <c r="E48" s="35">
        <v>4</v>
      </c>
      <c r="F48" s="35">
        <v>5</v>
      </c>
      <c r="G48" s="71">
        <v>6</v>
      </c>
      <c r="H48" s="71">
        <v>7</v>
      </c>
      <c r="I48" s="39">
        <v>8</v>
      </c>
      <c r="J48" s="40">
        <v>9</v>
      </c>
      <c r="K48" s="41">
        <v>10</v>
      </c>
      <c r="L48" s="41">
        <v>11</v>
      </c>
    </row>
    <row r="49" spans="2:12" ht="16.5" thickBot="1" x14ac:dyDescent="0.3">
      <c r="B49" s="4">
        <v>1</v>
      </c>
      <c r="C49" s="4"/>
      <c r="D49" s="4"/>
      <c r="E49" s="4"/>
      <c r="F49" s="19"/>
      <c r="G49" s="49"/>
      <c r="H49" s="49"/>
      <c r="I49" s="37"/>
      <c r="J49" s="38"/>
      <c r="K49" s="19"/>
      <c r="L49" s="19"/>
    </row>
    <row r="50" spans="2:12" ht="16.5" thickBot="1" x14ac:dyDescent="0.3">
      <c r="B50" s="4">
        <v>2</v>
      </c>
      <c r="C50" s="6"/>
      <c r="D50" s="6"/>
      <c r="E50" s="20"/>
      <c r="F50" s="19"/>
      <c r="G50" s="49"/>
      <c r="H50" s="49"/>
      <c r="I50" s="37"/>
      <c r="J50" s="38"/>
      <c r="K50" s="18"/>
      <c r="L50" s="18"/>
    </row>
    <row r="51" spans="2:12" ht="16.5" thickBot="1" x14ac:dyDescent="0.3">
      <c r="B51" s="102" t="s">
        <v>12</v>
      </c>
      <c r="C51" s="104"/>
      <c r="D51" s="104"/>
      <c r="E51" s="103"/>
      <c r="F51" s="81">
        <f t="shared" ref="F51:H51" si="2">F49+F50</f>
        <v>0</v>
      </c>
      <c r="G51" s="81">
        <f t="shared" si="2"/>
        <v>0</v>
      </c>
      <c r="H51" s="81">
        <f t="shared" si="2"/>
        <v>0</v>
      </c>
      <c r="I51" s="81">
        <f>I49+I50</f>
        <v>0</v>
      </c>
      <c r="J51" s="81">
        <f t="shared" ref="J51" si="3">J49+J50</f>
        <v>0</v>
      </c>
      <c r="K51" s="82">
        <f t="shared" ref="K51:L51" si="4">K49+K50</f>
        <v>0</v>
      </c>
      <c r="L51" s="83">
        <f t="shared" si="4"/>
        <v>0</v>
      </c>
    </row>
    <row r="53" spans="2:12" ht="16.5" thickBot="1" x14ac:dyDescent="0.3">
      <c r="B53" s="2" t="s">
        <v>108</v>
      </c>
    </row>
    <row r="54" spans="2:12" ht="84.75" customHeight="1" thickBot="1" x14ac:dyDescent="0.3">
      <c r="B54" s="107" t="s">
        <v>8</v>
      </c>
      <c r="C54" s="107" t="s">
        <v>28</v>
      </c>
      <c r="D54" s="107" t="s">
        <v>11</v>
      </c>
      <c r="E54" s="107" t="s">
        <v>13</v>
      </c>
      <c r="F54" s="105" t="s">
        <v>86</v>
      </c>
      <c r="G54" s="107" t="s">
        <v>111</v>
      </c>
      <c r="H54" s="107" t="s">
        <v>110</v>
      </c>
      <c r="I54" s="109" t="s">
        <v>17</v>
      </c>
      <c r="J54" s="109" t="s">
        <v>16</v>
      </c>
      <c r="K54" s="102" t="s">
        <v>40</v>
      </c>
      <c r="L54" s="103"/>
    </row>
    <row r="55" spans="2:12" ht="65.25" customHeight="1" thickBot="1" x14ac:dyDescent="0.3">
      <c r="B55" s="108"/>
      <c r="C55" s="108"/>
      <c r="D55" s="108"/>
      <c r="E55" s="111"/>
      <c r="F55" s="106"/>
      <c r="G55" s="108"/>
      <c r="H55" s="108"/>
      <c r="I55" s="110"/>
      <c r="J55" s="110"/>
      <c r="K55" s="16" t="s">
        <v>18</v>
      </c>
      <c r="L55" s="70" t="s">
        <v>30</v>
      </c>
    </row>
    <row r="56" spans="2:12" ht="16.5" thickBot="1" x14ac:dyDescent="0.3">
      <c r="B56" s="35">
        <v>1</v>
      </c>
      <c r="C56" s="35">
        <v>2</v>
      </c>
      <c r="D56" s="35">
        <v>3</v>
      </c>
      <c r="E56" s="35">
        <v>4</v>
      </c>
      <c r="F56" s="35">
        <v>5</v>
      </c>
      <c r="G56" s="71">
        <v>6</v>
      </c>
      <c r="H56" s="35">
        <v>7</v>
      </c>
      <c r="I56" s="39">
        <v>8</v>
      </c>
      <c r="J56" s="40">
        <v>9</v>
      </c>
      <c r="K56" s="41">
        <v>10</v>
      </c>
      <c r="L56" s="41">
        <v>11</v>
      </c>
    </row>
    <row r="57" spans="2:12" ht="16.5" thickBot="1" x14ac:dyDescent="0.3">
      <c r="B57" s="4">
        <v>1</v>
      </c>
      <c r="C57" s="5"/>
      <c r="D57" s="21"/>
      <c r="E57" s="15"/>
      <c r="F57" s="6"/>
      <c r="G57" s="49"/>
      <c r="H57" s="4"/>
      <c r="I57" s="49"/>
      <c r="J57" s="49"/>
      <c r="K57" s="22"/>
      <c r="L57" s="19"/>
    </row>
    <row r="58" spans="2:12" ht="16.5" thickBot="1" x14ac:dyDescent="0.3">
      <c r="B58" s="4">
        <v>2</v>
      </c>
      <c r="C58" s="6"/>
      <c r="D58" s="21"/>
      <c r="E58" s="6"/>
      <c r="F58" s="7"/>
      <c r="G58" s="49"/>
      <c r="H58" s="4"/>
      <c r="I58" s="49"/>
      <c r="J58" s="49"/>
      <c r="K58" s="22"/>
      <c r="L58" s="18"/>
    </row>
    <row r="59" spans="2:12" ht="16.5" thickBot="1" x14ac:dyDescent="0.3">
      <c r="B59" s="102" t="s">
        <v>12</v>
      </c>
      <c r="C59" s="104"/>
      <c r="D59" s="104"/>
      <c r="E59" s="104"/>
      <c r="F59" s="25"/>
      <c r="G59" s="81">
        <f t="shared" ref="G59" si="5">G57+G58</f>
        <v>0</v>
      </c>
      <c r="H59" s="75">
        <f>H57+H58</f>
        <v>0</v>
      </c>
      <c r="I59" s="75">
        <f t="shared" ref="I59:L59" si="6">I57+I58</f>
        <v>0</v>
      </c>
      <c r="J59" s="75">
        <f t="shared" si="6"/>
        <v>0</v>
      </c>
      <c r="K59" s="75">
        <f t="shared" si="6"/>
        <v>0</v>
      </c>
      <c r="L59" s="76">
        <f t="shared" si="6"/>
        <v>0</v>
      </c>
    </row>
    <row r="60" spans="2:12" x14ac:dyDescent="0.25">
      <c r="B60" s="79" t="s">
        <v>89</v>
      </c>
    </row>
    <row r="61" spans="2:12" x14ac:dyDescent="0.25">
      <c r="B61" s="47"/>
    </row>
    <row r="62" spans="2:12" ht="39" customHeight="1" thickBot="1" x14ac:dyDescent="0.3">
      <c r="B62" s="116" t="s">
        <v>109</v>
      </c>
      <c r="C62" s="117"/>
      <c r="D62" s="117"/>
      <c r="E62" s="117"/>
      <c r="F62" s="117"/>
      <c r="G62" s="117"/>
      <c r="H62" s="117"/>
      <c r="I62" s="117"/>
      <c r="J62" s="117"/>
      <c r="K62" s="117"/>
    </row>
    <row r="63" spans="2:12" ht="49.5" customHeight="1" thickBot="1" x14ac:dyDescent="0.3">
      <c r="B63" s="107" t="s">
        <v>8</v>
      </c>
      <c r="C63" s="107" t="s">
        <v>28</v>
      </c>
      <c r="D63" s="107" t="s">
        <v>11</v>
      </c>
      <c r="E63" s="107" t="s">
        <v>13</v>
      </c>
      <c r="F63" s="105" t="s">
        <v>29</v>
      </c>
      <c r="G63" s="107" t="s">
        <v>111</v>
      </c>
      <c r="H63" s="107" t="s">
        <v>110</v>
      </c>
      <c r="I63" s="109" t="s">
        <v>17</v>
      </c>
      <c r="J63" s="109" t="s">
        <v>16</v>
      </c>
      <c r="K63" s="102" t="s">
        <v>40</v>
      </c>
      <c r="L63" s="103"/>
    </row>
    <row r="64" spans="2:12" ht="73.5" customHeight="1" thickBot="1" x14ac:dyDescent="0.3">
      <c r="B64" s="108"/>
      <c r="C64" s="108"/>
      <c r="D64" s="108"/>
      <c r="E64" s="108"/>
      <c r="F64" s="106"/>
      <c r="G64" s="108"/>
      <c r="H64" s="108"/>
      <c r="I64" s="110"/>
      <c r="J64" s="110"/>
      <c r="K64" s="90" t="s">
        <v>18</v>
      </c>
      <c r="L64" s="54" t="s">
        <v>30</v>
      </c>
    </row>
    <row r="65" spans="2:12" ht="16.5" thickBot="1" x14ac:dyDescent="0.3">
      <c r="B65" s="42">
        <v>1</v>
      </c>
      <c r="C65" s="42">
        <v>2</v>
      </c>
      <c r="D65" s="42">
        <v>3</v>
      </c>
      <c r="E65" s="42">
        <v>4</v>
      </c>
      <c r="F65" s="42">
        <v>5</v>
      </c>
      <c r="G65" s="71">
        <v>6</v>
      </c>
      <c r="H65" s="42">
        <v>7</v>
      </c>
      <c r="I65" s="43">
        <v>8</v>
      </c>
      <c r="J65" s="44">
        <v>9</v>
      </c>
      <c r="K65" s="45">
        <v>10</v>
      </c>
      <c r="L65" s="45">
        <v>11</v>
      </c>
    </row>
    <row r="66" spans="2:12" ht="16.5" thickBot="1" x14ac:dyDescent="0.3">
      <c r="B66" s="4">
        <v>1</v>
      </c>
      <c r="C66" s="6"/>
      <c r="D66" s="20"/>
      <c r="E66" s="6"/>
      <c r="F66" s="20"/>
      <c r="G66" s="49"/>
      <c r="H66" s="4"/>
      <c r="I66" s="49"/>
      <c r="J66" s="49"/>
      <c r="K66" s="22"/>
      <c r="L66" s="18"/>
    </row>
    <row r="67" spans="2:12" ht="16.5" thickBot="1" x14ac:dyDescent="0.3">
      <c r="B67" s="4">
        <v>2</v>
      </c>
      <c r="C67" s="6"/>
      <c r="D67" s="20"/>
      <c r="E67" s="6"/>
      <c r="F67" s="20"/>
      <c r="G67" s="49"/>
      <c r="H67" s="4"/>
      <c r="I67" s="49"/>
      <c r="J67" s="49"/>
      <c r="K67" s="22"/>
      <c r="L67" s="18"/>
    </row>
    <row r="68" spans="2:12" ht="16.5" thickBot="1" x14ac:dyDescent="0.3">
      <c r="B68" s="5"/>
      <c r="C68" s="102" t="s">
        <v>12</v>
      </c>
      <c r="D68" s="104"/>
      <c r="E68" s="103"/>
      <c r="F68" s="75">
        <f>F66+F67</f>
        <v>0</v>
      </c>
      <c r="G68" s="81">
        <f t="shared" ref="G68" si="7">G66+G67</f>
        <v>0</v>
      </c>
      <c r="H68" s="75">
        <f t="shared" ref="H68:L68" si="8">H66+H67</f>
        <v>0</v>
      </c>
      <c r="I68" s="75">
        <f t="shared" si="8"/>
        <v>0</v>
      </c>
      <c r="J68" s="75">
        <f t="shared" si="8"/>
        <v>0</v>
      </c>
      <c r="K68" s="75">
        <f t="shared" si="8"/>
        <v>0</v>
      </c>
      <c r="L68" s="76">
        <f t="shared" si="8"/>
        <v>0</v>
      </c>
    </row>
    <row r="69" spans="2:12" ht="15.75" x14ac:dyDescent="0.25">
      <c r="G69" s="26"/>
      <c r="H69" s="26"/>
      <c r="I69" s="26"/>
      <c r="J69" s="26"/>
      <c r="K69" s="27"/>
      <c r="L69" s="27"/>
    </row>
    <row r="70" spans="2:12" ht="16.5" thickBot="1" x14ac:dyDescent="0.3">
      <c r="B70" s="2" t="s">
        <v>43</v>
      </c>
    </row>
    <row r="71" spans="2:12" ht="49.5" customHeight="1" thickBot="1" x14ac:dyDescent="0.3">
      <c r="B71" s="107" t="s">
        <v>8</v>
      </c>
      <c r="C71" s="107" t="s">
        <v>28</v>
      </c>
      <c r="D71" s="107" t="s">
        <v>11</v>
      </c>
      <c r="E71" s="107" t="s">
        <v>13</v>
      </c>
      <c r="F71" s="105" t="s">
        <v>86</v>
      </c>
      <c r="G71" s="107" t="s">
        <v>111</v>
      </c>
      <c r="H71" s="107" t="s">
        <v>110</v>
      </c>
      <c r="I71" s="109" t="s">
        <v>17</v>
      </c>
      <c r="J71" s="109" t="s">
        <v>16</v>
      </c>
      <c r="K71" s="102" t="s">
        <v>40</v>
      </c>
      <c r="L71" s="103"/>
    </row>
    <row r="72" spans="2:12" ht="73.5" customHeight="1" thickBot="1" x14ac:dyDescent="0.3">
      <c r="B72" s="108"/>
      <c r="C72" s="108"/>
      <c r="D72" s="108"/>
      <c r="E72" s="111"/>
      <c r="F72" s="106"/>
      <c r="G72" s="108"/>
      <c r="H72" s="108"/>
      <c r="I72" s="110"/>
      <c r="J72" s="110"/>
      <c r="K72" s="16" t="s">
        <v>18</v>
      </c>
      <c r="L72" s="70" t="s">
        <v>30</v>
      </c>
    </row>
    <row r="73" spans="2:12" ht="16.5" thickBot="1" x14ac:dyDescent="0.3">
      <c r="B73" s="42">
        <v>1</v>
      </c>
      <c r="C73" s="42">
        <v>2</v>
      </c>
      <c r="D73" s="42">
        <v>3</v>
      </c>
      <c r="E73" s="42">
        <v>4</v>
      </c>
      <c r="F73" s="42">
        <v>5</v>
      </c>
      <c r="G73" s="71">
        <v>6</v>
      </c>
      <c r="H73" s="42">
        <v>7</v>
      </c>
      <c r="I73" s="43">
        <v>8</v>
      </c>
      <c r="J73" s="44">
        <v>9</v>
      </c>
      <c r="K73" s="45">
        <v>10</v>
      </c>
      <c r="L73" s="45">
        <v>11</v>
      </c>
    </row>
    <row r="74" spans="2:12" ht="16.5" thickBot="1" x14ac:dyDescent="0.3">
      <c r="B74" s="4">
        <v>1</v>
      </c>
      <c r="C74" s="6"/>
      <c r="D74" s="20"/>
      <c r="E74" s="6"/>
      <c r="F74" s="20"/>
      <c r="G74" s="49"/>
      <c r="H74" s="4"/>
      <c r="I74" s="49"/>
      <c r="J74" s="49"/>
      <c r="K74" s="22"/>
      <c r="L74" s="18"/>
    </row>
    <row r="75" spans="2:12" ht="16.5" thickBot="1" x14ac:dyDescent="0.3">
      <c r="B75" s="4">
        <v>2</v>
      </c>
      <c r="C75" s="6"/>
      <c r="D75" s="20"/>
      <c r="E75" s="6"/>
      <c r="F75" s="20"/>
      <c r="G75" s="49"/>
      <c r="H75" s="4"/>
      <c r="I75" s="49"/>
      <c r="J75" s="49"/>
      <c r="K75" s="22"/>
      <c r="L75" s="18"/>
    </row>
    <row r="76" spans="2:12" ht="16.5" thickBot="1" x14ac:dyDescent="0.3">
      <c r="B76" s="5"/>
      <c r="C76" s="102" t="s">
        <v>12</v>
      </c>
      <c r="D76" s="104"/>
      <c r="E76" s="103"/>
      <c r="F76" s="75">
        <f>F74+F75</f>
        <v>0</v>
      </c>
      <c r="G76" s="81">
        <f t="shared" ref="G76" si="9">G74+G75</f>
        <v>0</v>
      </c>
      <c r="H76" s="75">
        <f t="shared" ref="H76:L76" si="10">H74+H75</f>
        <v>0</v>
      </c>
      <c r="I76" s="75">
        <f t="shared" si="10"/>
        <v>0</v>
      </c>
      <c r="J76" s="75">
        <f t="shared" si="10"/>
        <v>0</v>
      </c>
      <c r="K76" s="75">
        <f t="shared" si="10"/>
        <v>0</v>
      </c>
      <c r="L76" s="76">
        <f t="shared" si="10"/>
        <v>0</v>
      </c>
    </row>
    <row r="77" spans="2:12" ht="15.75" x14ac:dyDescent="0.25">
      <c r="B77" s="23"/>
    </row>
    <row r="78" spans="2:12" ht="16.5" thickBot="1" x14ac:dyDescent="0.3">
      <c r="B78" s="2" t="s">
        <v>90</v>
      </c>
    </row>
    <row r="79" spans="2:12" ht="68.25" customHeight="1" thickBot="1" x14ac:dyDescent="0.3">
      <c r="B79" s="107" t="s">
        <v>8</v>
      </c>
      <c r="C79" s="107" t="s">
        <v>5</v>
      </c>
      <c r="D79" s="107" t="s">
        <v>14</v>
      </c>
      <c r="E79" s="107" t="s">
        <v>15</v>
      </c>
      <c r="F79" s="105" t="s">
        <v>86</v>
      </c>
      <c r="G79" s="107" t="s">
        <v>111</v>
      </c>
      <c r="H79" s="107" t="s">
        <v>110</v>
      </c>
      <c r="I79" s="109" t="s">
        <v>17</v>
      </c>
      <c r="J79" s="109" t="s">
        <v>16</v>
      </c>
      <c r="K79" s="102" t="s">
        <v>40</v>
      </c>
      <c r="L79" s="103"/>
    </row>
    <row r="80" spans="2:12" ht="75.75" customHeight="1" thickBot="1" x14ac:dyDescent="0.3">
      <c r="B80" s="108"/>
      <c r="C80" s="108"/>
      <c r="D80" s="108"/>
      <c r="E80" s="108"/>
      <c r="F80" s="106"/>
      <c r="G80" s="108"/>
      <c r="H80" s="108"/>
      <c r="I80" s="110"/>
      <c r="J80" s="110"/>
      <c r="K80" s="16" t="s">
        <v>18</v>
      </c>
      <c r="L80" s="70" t="s">
        <v>30</v>
      </c>
    </row>
    <row r="81" spans="2:12" ht="16.5" thickBot="1" x14ac:dyDescent="0.3">
      <c r="B81" s="42">
        <v>1</v>
      </c>
      <c r="C81" s="42">
        <v>2</v>
      </c>
      <c r="D81" s="42">
        <v>3</v>
      </c>
      <c r="E81" s="42">
        <v>4</v>
      </c>
      <c r="F81" s="42">
        <v>5</v>
      </c>
      <c r="G81" s="71">
        <v>6</v>
      </c>
      <c r="H81" s="42">
        <v>7</v>
      </c>
      <c r="I81" s="43">
        <v>8</v>
      </c>
      <c r="J81" s="44">
        <v>9</v>
      </c>
      <c r="K81" s="45">
        <v>10</v>
      </c>
      <c r="L81" s="45">
        <v>11</v>
      </c>
    </row>
    <row r="82" spans="2:12" ht="16.5" thickBot="1" x14ac:dyDescent="0.3">
      <c r="B82" s="5">
        <v>1</v>
      </c>
      <c r="C82" s="6"/>
      <c r="D82" s="20"/>
      <c r="E82" s="6"/>
      <c r="F82" s="20"/>
      <c r="G82" s="49"/>
      <c r="H82" s="4"/>
      <c r="I82" s="49"/>
      <c r="J82" s="49"/>
      <c r="K82" s="19"/>
      <c r="L82" s="18"/>
    </row>
    <row r="83" spans="2:12" ht="16.5" thickBot="1" x14ac:dyDescent="0.3">
      <c r="B83" s="5">
        <v>2</v>
      </c>
      <c r="C83" s="5"/>
      <c r="D83" s="6"/>
      <c r="E83" s="15"/>
      <c r="F83" s="6"/>
      <c r="G83" s="49"/>
      <c r="H83" s="19"/>
      <c r="I83" s="19"/>
      <c r="J83" s="19"/>
      <c r="K83" s="19"/>
      <c r="L83" s="19"/>
    </row>
    <row r="84" spans="2:12" ht="16.5" thickBot="1" x14ac:dyDescent="0.3">
      <c r="B84" s="24"/>
      <c r="C84" s="126" t="s">
        <v>12</v>
      </c>
      <c r="D84" s="127"/>
      <c r="E84" s="128"/>
      <c r="F84" s="84">
        <f>F82+F83</f>
        <v>0</v>
      </c>
      <c r="G84" s="81">
        <f t="shared" ref="G84:H84" si="11">G82+G83</f>
        <v>0</v>
      </c>
      <c r="H84" s="81">
        <f t="shared" si="11"/>
        <v>0</v>
      </c>
      <c r="I84" s="85">
        <f t="shared" ref="I84:L84" si="12">I82+I83</f>
        <v>0</v>
      </c>
      <c r="J84" s="85">
        <f t="shared" si="12"/>
        <v>0</v>
      </c>
      <c r="K84" s="85">
        <f t="shared" si="12"/>
        <v>0</v>
      </c>
      <c r="L84" s="85">
        <f t="shared" si="12"/>
        <v>0</v>
      </c>
    </row>
    <row r="85" spans="2:12" ht="15.75" x14ac:dyDescent="0.25">
      <c r="B85" s="80" t="s">
        <v>91</v>
      </c>
      <c r="C85" s="8"/>
    </row>
    <row r="86" spans="2:12" ht="15.75" x14ac:dyDescent="0.25">
      <c r="B86" s="48"/>
      <c r="C86" s="8"/>
    </row>
    <row r="87" spans="2:12" ht="16.5" thickBot="1" x14ac:dyDescent="0.3">
      <c r="B87" s="2" t="s">
        <v>92</v>
      </c>
    </row>
    <row r="88" spans="2:12" ht="45.75" customHeight="1" thickBot="1" x14ac:dyDescent="0.3">
      <c r="B88" s="107" t="s">
        <v>8</v>
      </c>
      <c r="C88" s="107" t="s">
        <v>126</v>
      </c>
      <c r="D88" s="107" t="s">
        <v>11</v>
      </c>
      <c r="E88" s="107" t="s">
        <v>13</v>
      </c>
      <c r="F88" s="105" t="s">
        <v>29</v>
      </c>
      <c r="G88" s="107" t="s">
        <v>111</v>
      </c>
      <c r="H88" s="107" t="s">
        <v>110</v>
      </c>
      <c r="I88" s="109" t="s">
        <v>17</v>
      </c>
      <c r="J88" s="109" t="s">
        <v>16</v>
      </c>
      <c r="K88" s="102" t="s">
        <v>40</v>
      </c>
      <c r="L88" s="103"/>
    </row>
    <row r="89" spans="2:12" ht="63.75" customHeight="1" thickBot="1" x14ac:dyDescent="0.3">
      <c r="B89" s="108"/>
      <c r="C89" s="108"/>
      <c r="D89" s="108"/>
      <c r="E89" s="111"/>
      <c r="F89" s="106"/>
      <c r="G89" s="108"/>
      <c r="H89" s="108"/>
      <c r="I89" s="110"/>
      <c r="J89" s="110"/>
      <c r="K89" s="16" t="s">
        <v>18</v>
      </c>
      <c r="L89" s="88" t="s">
        <v>30</v>
      </c>
    </row>
    <row r="90" spans="2:12" ht="16.5" thickBot="1" x14ac:dyDescent="0.3">
      <c r="B90" s="54">
        <v>1</v>
      </c>
      <c r="C90" s="42">
        <v>2</v>
      </c>
      <c r="D90" s="42">
        <v>3</v>
      </c>
      <c r="E90" s="42">
        <v>4</v>
      </c>
      <c r="F90" s="42">
        <v>5</v>
      </c>
      <c r="G90" s="89">
        <v>6</v>
      </c>
      <c r="H90" s="42">
        <v>7</v>
      </c>
      <c r="I90" s="43">
        <v>8</v>
      </c>
      <c r="J90" s="44">
        <v>9</v>
      </c>
      <c r="K90" s="45">
        <v>10</v>
      </c>
      <c r="L90" s="45">
        <v>11</v>
      </c>
    </row>
    <row r="91" spans="2:12" ht="16.5" thickBot="1" x14ac:dyDescent="0.3">
      <c r="B91" s="6">
        <v>1</v>
      </c>
      <c r="C91" s="6"/>
      <c r="D91" s="20"/>
      <c r="E91" s="6"/>
      <c r="F91" s="20"/>
      <c r="G91" s="49"/>
      <c r="H91" s="49"/>
      <c r="I91" s="49"/>
      <c r="J91" s="49"/>
      <c r="K91" s="22"/>
      <c r="L91" s="18"/>
    </row>
    <row r="92" spans="2:12" ht="16.5" thickBot="1" x14ac:dyDescent="0.3">
      <c r="B92" s="91"/>
      <c r="C92" s="6"/>
      <c r="D92" s="20"/>
      <c r="E92" s="6"/>
      <c r="F92" s="20"/>
      <c r="G92" s="49"/>
      <c r="H92" s="49"/>
      <c r="I92" s="49"/>
      <c r="J92" s="49"/>
      <c r="K92" s="22"/>
      <c r="L92" s="18"/>
    </row>
    <row r="93" spans="2:12" ht="16.5" thickBot="1" x14ac:dyDescent="0.3">
      <c r="B93" s="19"/>
      <c r="C93" s="104" t="s">
        <v>12</v>
      </c>
      <c r="D93" s="104"/>
      <c r="E93" s="103"/>
      <c r="F93" s="75">
        <f>F91+F92</f>
        <v>0</v>
      </c>
      <c r="G93" s="81">
        <f t="shared" ref="G93:L93" si="13">G91+G92</f>
        <v>0</v>
      </c>
      <c r="H93" s="75">
        <f t="shared" si="13"/>
        <v>0</v>
      </c>
      <c r="I93" s="75">
        <f t="shared" si="13"/>
        <v>0</v>
      </c>
      <c r="J93" s="75">
        <f t="shared" si="13"/>
        <v>0</v>
      </c>
      <c r="K93" s="75">
        <f t="shared" si="13"/>
        <v>0</v>
      </c>
      <c r="L93" s="76">
        <f t="shared" si="13"/>
        <v>0</v>
      </c>
    </row>
    <row r="94" spans="2:12" x14ac:dyDescent="0.25">
      <c r="B94" s="79" t="s">
        <v>125</v>
      </c>
      <c r="I94" s="27"/>
      <c r="J94" s="27"/>
      <c r="K94" s="27"/>
      <c r="L94" s="27"/>
    </row>
    <row r="96" spans="2:12" ht="56.25" customHeight="1" x14ac:dyDescent="0.25">
      <c r="B96" s="129" t="s">
        <v>112</v>
      </c>
      <c r="C96" s="130"/>
      <c r="D96" s="130"/>
      <c r="E96" s="130"/>
      <c r="F96" s="130"/>
      <c r="G96" s="130"/>
    </row>
    <row r="97" spans="2:11" ht="37.5" customHeight="1" x14ac:dyDescent="0.25">
      <c r="B97" s="28"/>
      <c r="H97" s="65"/>
      <c r="I97" s="65"/>
      <c r="J97" s="65"/>
      <c r="K97" s="65"/>
    </row>
    <row r="98" spans="2:11" ht="18" x14ac:dyDescent="0.25">
      <c r="B98" s="28"/>
    </row>
    <row r="99" spans="2:11" ht="18" x14ac:dyDescent="0.25">
      <c r="B99" s="30" t="s">
        <v>20</v>
      </c>
      <c r="C99" s="31"/>
    </row>
    <row r="100" spans="2:11" ht="18" x14ac:dyDescent="0.25">
      <c r="B100" s="101" t="s">
        <v>21</v>
      </c>
      <c r="C100" s="101"/>
    </row>
    <row r="101" spans="2:11" ht="18" x14ac:dyDescent="0.25">
      <c r="B101" s="32" t="s">
        <v>25</v>
      </c>
      <c r="C101" s="31"/>
    </row>
    <row r="104" spans="2:11" ht="18" x14ac:dyDescent="0.25">
      <c r="B104" s="30" t="s">
        <v>20</v>
      </c>
      <c r="C104" s="31"/>
    </row>
    <row r="105" spans="2:11" ht="18" x14ac:dyDescent="0.25">
      <c r="B105" s="101" t="s">
        <v>21</v>
      </c>
      <c r="C105" s="101"/>
    </row>
    <row r="106" spans="2:11" ht="18" x14ac:dyDescent="0.25">
      <c r="B106" s="32" t="s">
        <v>22</v>
      </c>
      <c r="C106" s="31"/>
    </row>
    <row r="107" spans="2:11" ht="18" x14ac:dyDescent="0.25">
      <c r="B107" s="32"/>
      <c r="C107" s="31"/>
    </row>
    <row r="108" spans="2:11" ht="18" x14ac:dyDescent="0.25">
      <c r="B108" s="30" t="s">
        <v>20</v>
      </c>
      <c r="C108" s="31"/>
    </row>
    <row r="109" spans="2:11" ht="18" x14ac:dyDescent="0.25">
      <c r="B109" s="34" t="s">
        <v>21</v>
      </c>
      <c r="D109" s="33"/>
    </row>
    <row r="110" spans="2:11" ht="18" x14ac:dyDescent="0.25">
      <c r="B110" s="32" t="s">
        <v>23</v>
      </c>
      <c r="C110" s="31"/>
    </row>
  </sheetData>
  <mergeCells count="81">
    <mergeCell ref="B88:B89"/>
    <mergeCell ref="B79:B80"/>
    <mergeCell ref="C84:E84"/>
    <mergeCell ref="C79:C80"/>
    <mergeCell ref="E79:E80"/>
    <mergeCell ref="D79:D80"/>
    <mergeCell ref="C76:E76"/>
    <mergeCell ref="C68:E68"/>
    <mergeCell ref="D71:D72"/>
    <mergeCell ref="C71:C72"/>
    <mergeCell ref="F79:F80"/>
    <mergeCell ref="G79:G80"/>
    <mergeCell ref="B54:B55"/>
    <mergeCell ref="C54:C55"/>
    <mergeCell ref="B71:B72"/>
    <mergeCell ref="F71:F72"/>
    <mergeCell ref="E71:E72"/>
    <mergeCell ref="D63:D64"/>
    <mergeCell ref="E63:E64"/>
    <mergeCell ref="F63:F64"/>
    <mergeCell ref="G71:G72"/>
    <mergeCell ref="G63:G64"/>
    <mergeCell ref="B21:C21"/>
    <mergeCell ref="B22:C22"/>
    <mergeCell ref="B23:C23"/>
    <mergeCell ref="B24:C24"/>
    <mergeCell ref="B29:C29"/>
    <mergeCell ref="B25:C25"/>
    <mergeCell ref="B26:C26"/>
    <mergeCell ref="B27:C27"/>
    <mergeCell ref="B28:C28"/>
    <mergeCell ref="B30:C30"/>
    <mergeCell ref="B31:C31"/>
    <mergeCell ref="B62:K62"/>
    <mergeCell ref="B63:B64"/>
    <mergeCell ref="C63:C64"/>
    <mergeCell ref="I46:I47"/>
    <mergeCell ref="B59:E59"/>
    <mergeCell ref="B40:E40"/>
    <mergeCell ref="B46:B47"/>
    <mergeCell ref="K46:L46"/>
    <mergeCell ref="J46:J47"/>
    <mergeCell ref="G46:G47"/>
    <mergeCell ref="K54:L54"/>
    <mergeCell ref="J54:J55"/>
    <mergeCell ref="G54:G55"/>
    <mergeCell ref="H54:H55"/>
    <mergeCell ref="I54:I55"/>
    <mergeCell ref="H46:H47"/>
    <mergeCell ref="C46:C47"/>
    <mergeCell ref="F46:F47"/>
    <mergeCell ref="E46:E47"/>
    <mergeCell ref="D54:D55"/>
    <mergeCell ref="E54:E55"/>
    <mergeCell ref="F54:F55"/>
    <mergeCell ref="B51:E51"/>
    <mergeCell ref="K71:L71"/>
    <mergeCell ref="K63:L63"/>
    <mergeCell ref="H71:H72"/>
    <mergeCell ref="J79:J80"/>
    <mergeCell ref="K79:L79"/>
    <mergeCell ref="I63:I64"/>
    <mergeCell ref="J63:J64"/>
    <mergeCell ref="I71:I72"/>
    <mergeCell ref="J71:J72"/>
    <mergeCell ref="I79:I80"/>
    <mergeCell ref="H79:H80"/>
    <mergeCell ref="H63:H64"/>
    <mergeCell ref="B105:C105"/>
    <mergeCell ref="B100:C100"/>
    <mergeCell ref="C88:C89"/>
    <mergeCell ref="D88:D89"/>
    <mergeCell ref="E88:E89"/>
    <mergeCell ref="B96:G96"/>
    <mergeCell ref="K88:L88"/>
    <mergeCell ref="C93:E93"/>
    <mergeCell ref="F88:F89"/>
    <mergeCell ref="G88:G89"/>
    <mergeCell ref="H88:H89"/>
    <mergeCell ref="I88:I89"/>
    <mergeCell ref="J88:J89"/>
  </mergeCells>
  <pageMargins left="0.7" right="0.7" top="0.75" bottom="0.75" header="0.3" footer="0.3"/>
  <pageSetup paperSize="9" scale="45" fitToHeight="0" orientation="portrait" r:id="rId1"/>
  <colBreaks count="1" manualBreakCount="1">
    <brk id="11" max="10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46"/>
  <sheetViews>
    <sheetView zoomScaleNormal="100" workbookViewId="0">
      <selection activeCell="M41" sqref="M41"/>
    </sheetView>
  </sheetViews>
  <sheetFormatPr defaultRowHeight="15" x14ac:dyDescent="0.25"/>
  <cols>
    <col min="2" max="2" width="22.140625" bestFit="1" customWidth="1"/>
    <col min="4" max="4" width="21.140625" customWidth="1"/>
    <col min="5" max="5" width="11.5703125" customWidth="1"/>
    <col min="6" max="6" width="20.5703125" customWidth="1"/>
    <col min="7" max="7" width="16.7109375" customWidth="1"/>
    <col min="8" max="8" width="18.42578125" customWidth="1"/>
    <col min="9" max="9" width="12.5703125" customWidth="1"/>
    <col min="10" max="10" width="27.42578125" customWidth="1"/>
  </cols>
  <sheetData>
    <row r="5" spans="1:10" x14ac:dyDescent="0.25">
      <c r="A5" s="1" t="s">
        <v>98</v>
      </c>
      <c r="J5" s="86" t="s">
        <v>124</v>
      </c>
    </row>
    <row r="6" spans="1:10" x14ac:dyDescent="0.25">
      <c r="A6" s="1" t="s">
        <v>115</v>
      </c>
    </row>
    <row r="7" spans="1:10" x14ac:dyDescent="0.25">
      <c r="A7" s="1" t="s">
        <v>41</v>
      </c>
    </row>
    <row r="8" spans="1:10" x14ac:dyDescent="0.25">
      <c r="A8" s="1" t="s">
        <v>0</v>
      </c>
    </row>
    <row r="9" spans="1:10" ht="15.75" x14ac:dyDescent="0.25">
      <c r="A9" s="1" t="s">
        <v>1</v>
      </c>
    </row>
    <row r="10" spans="1:10" x14ac:dyDescent="0.25">
      <c r="A10" s="1" t="s">
        <v>85</v>
      </c>
    </row>
    <row r="11" spans="1:10" ht="15.75" x14ac:dyDescent="0.25">
      <c r="E11" s="3" t="s">
        <v>116</v>
      </c>
      <c r="G11" s="62"/>
    </row>
    <row r="12" spans="1:10" ht="15.75" x14ac:dyDescent="0.25">
      <c r="E12" s="29" t="s">
        <v>60</v>
      </c>
      <c r="G12" s="62"/>
    </row>
    <row r="13" spans="1:10" ht="15.75" thickBot="1" x14ac:dyDescent="0.3">
      <c r="E13" s="64" t="s">
        <v>113</v>
      </c>
    </row>
    <row r="14" spans="1:10" ht="15.75" thickBot="1" x14ac:dyDescent="0.3">
      <c r="B14" s="66"/>
      <c r="C14" s="66"/>
      <c r="D14" s="131" t="s">
        <v>97</v>
      </c>
      <c r="E14" s="132"/>
      <c r="F14" s="133" t="s">
        <v>87</v>
      </c>
      <c r="G14" s="134"/>
      <c r="H14" s="133" t="s">
        <v>114</v>
      </c>
      <c r="I14" s="134"/>
      <c r="J14" s="66" t="s">
        <v>77</v>
      </c>
    </row>
    <row r="15" spans="1:10" ht="15.75" thickBot="1" x14ac:dyDescent="0.3">
      <c r="B15" s="66"/>
      <c r="C15" s="66"/>
      <c r="D15" s="66" t="s">
        <v>84</v>
      </c>
      <c r="E15" s="67" t="s">
        <v>50</v>
      </c>
      <c r="F15" s="67" t="s">
        <v>84</v>
      </c>
      <c r="G15" s="67" t="s">
        <v>50</v>
      </c>
      <c r="H15" s="67" t="s">
        <v>84</v>
      </c>
      <c r="I15" s="67" t="s">
        <v>50</v>
      </c>
      <c r="J15" s="66"/>
    </row>
    <row r="16" spans="1:10" ht="20.100000000000001" customHeight="1" thickBot="1" x14ac:dyDescent="0.3">
      <c r="B16" s="61" t="s">
        <v>61</v>
      </c>
      <c r="C16" s="61" t="s">
        <v>62</v>
      </c>
      <c r="D16" s="61"/>
      <c r="E16" s="61"/>
      <c r="F16" s="61"/>
      <c r="G16" s="61"/>
      <c r="H16" s="61"/>
      <c r="I16" s="61"/>
      <c r="J16" s="61"/>
    </row>
    <row r="17" spans="2:10" ht="20.100000000000001" customHeight="1" thickBot="1" x14ac:dyDescent="0.3">
      <c r="B17" s="61"/>
      <c r="C17" s="61" t="s">
        <v>63</v>
      </c>
      <c r="D17" s="61"/>
      <c r="E17" s="61"/>
      <c r="F17" s="61"/>
      <c r="G17" s="61"/>
      <c r="H17" s="61"/>
      <c r="I17" s="61"/>
      <c r="J17" s="61"/>
    </row>
    <row r="18" spans="2:10" ht="20.100000000000001" customHeight="1" thickBot="1" x14ac:dyDescent="0.3">
      <c r="B18" s="61" t="s">
        <v>79</v>
      </c>
      <c r="C18" s="61"/>
      <c r="D18" s="61"/>
      <c r="E18" s="61"/>
      <c r="F18" s="61"/>
      <c r="G18" s="61"/>
      <c r="H18" s="61"/>
      <c r="I18" s="61"/>
      <c r="J18" s="61"/>
    </row>
    <row r="19" spans="2:10" ht="20.100000000000001" customHeight="1" thickBot="1" x14ac:dyDescent="0.3">
      <c r="B19" s="61" t="s">
        <v>64</v>
      </c>
      <c r="C19" s="61" t="s">
        <v>65</v>
      </c>
      <c r="D19" s="61"/>
      <c r="E19" s="61"/>
      <c r="F19" s="61"/>
      <c r="G19" s="61"/>
      <c r="H19" s="61"/>
      <c r="I19" s="61"/>
      <c r="J19" s="61"/>
    </row>
    <row r="20" spans="2:10" ht="20.100000000000001" customHeight="1" thickBot="1" x14ac:dyDescent="0.3">
      <c r="B20" s="61"/>
      <c r="C20" s="61" t="s">
        <v>66</v>
      </c>
      <c r="D20" s="61"/>
      <c r="E20" s="61"/>
      <c r="F20" s="61"/>
      <c r="G20" s="61"/>
      <c r="H20" s="61"/>
      <c r="I20" s="61"/>
      <c r="J20" s="61"/>
    </row>
    <row r="21" spans="2:10" ht="20.100000000000001" customHeight="1" thickBot="1" x14ac:dyDescent="0.3">
      <c r="B21" s="61"/>
      <c r="C21" s="61" t="s">
        <v>68</v>
      </c>
      <c r="D21" s="61"/>
      <c r="E21" s="61"/>
      <c r="F21" s="61"/>
      <c r="G21" s="61"/>
      <c r="H21" s="61"/>
      <c r="I21" s="61"/>
      <c r="J21" s="61"/>
    </row>
    <row r="22" spans="2:10" ht="20.100000000000001" customHeight="1" thickBot="1" x14ac:dyDescent="0.3">
      <c r="B22" s="61"/>
      <c r="C22" s="61" t="s">
        <v>69</v>
      </c>
      <c r="D22" s="61"/>
      <c r="E22" s="61"/>
      <c r="F22" s="61"/>
      <c r="G22" s="61"/>
      <c r="H22" s="61"/>
      <c r="I22" s="61"/>
      <c r="J22" s="61"/>
    </row>
    <row r="23" spans="2:10" ht="20.100000000000001" customHeight="1" thickBot="1" x14ac:dyDescent="0.3">
      <c r="B23" s="61" t="s">
        <v>80</v>
      </c>
      <c r="C23" s="61"/>
      <c r="D23" s="61"/>
      <c r="E23" s="61"/>
      <c r="F23" s="61"/>
      <c r="G23" s="61"/>
      <c r="H23" s="61"/>
      <c r="I23" s="61"/>
      <c r="J23" s="61"/>
    </row>
    <row r="24" spans="2:10" ht="20.100000000000001" customHeight="1" thickBot="1" x14ac:dyDescent="0.3">
      <c r="B24" s="61" t="s">
        <v>67</v>
      </c>
      <c r="C24" s="61" t="s">
        <v>70</v>
      </c>
      <c r="D24" s="61"/>
      <c r="E24" s="61"/>
      <c r="F24" s="61"/>
      <c r="G24" s="61"/>
      <c r="H24" s="61"/>
      <c r="I24" s="61"/>
      <c r="J24" s="61"/>
    </row>
    <row r="25" spans="2:10" ht="20.100000000000001" customHeight="1" thickBot="1" x14ac:dyDescent="0.3">
      <c r="B25" s="61"/>
      <c r="C25" s="61" t="s">
        <v>71</v>
      </c>
      <c r="D25" s="61"/>
      <c r="E25" s="61"/>
      <c r="F25" s="61"/>
      <c r="G25" s="61"/>
      <c r="H25" s="61"/>
      <c r="I25" s="61"/>
      <c r="J25" s="61"/>
    </row>
    <row r="26" spans="2:10" ht="20.100000000000001" customHeight="1" thickBot="1" x14ac:dyDescent="0.3">
      <c r="B26" s="61"/>
      <c r="C26" s="61" t="s">
        <v>72</v>
      </c>
      <c r="D26" s="61"/>
      <c r="E26" s="61"/>
      <c r="F26" s="61"/>
      <c r="G26" s="61"/>
      <c r="H26" s="61"/>
      <c r="I26" s="61"/>
      <c r="J26" s="61"/>
    </row>
    <row r="27" spans="2:10" ht="20.100000000000001" customHeight="1" thickBot="1" x14ac:dyDescent="0.3">
      <c r="B27" s="61"/>
      <c r="C27" s="61" t="s">
        <v>73</v>
      </c>
      <c r="D27" s="61"/>
      <c r="E27" s="61"/>
      <c r="F27" s="61"/>
      <c r="G27" s="61"/>
      <c r="H27" s="61"/>
      <c r="I27" s="61"/>
      <c r="J27" s="61"/>
    </row>
    <row r="28" spans="2:10" ht="20.100000000000001" customHeight="1" thickBot="1" x14ac:dyDescent="0.3">
      <c r="B28" s="61" t="s">
        <v>81</v>
      </c>
      <c r="C28" s="61"/>
      <c r="D28" s="61"/>
      <c r="E28" s="61"/>
      <c r="F28" s="61"/>
      <c r="G28" s="61"/>
      <c r="H28" s="61"/>
      <c r="I28" s="61"/>
      <c r="J28" s="61"/>
    </row>
    <row r="29" spans="2:10" ht="20.100000000000001" customHeight="1" thickBot="1" x14ac:dyDescent="0.3">
      <c r="B29" s="61" t="s">
        <v>74</v>
      </c>
      <c r="C29" s="61" t="s">
        <v>75</v>
      </c>
      <c r="D29" s="61"/>
      <c r="E29" s="61"/>
      <c r="F29" s="61"/>
      <c r="G29" s="61"/>
      <c r="H29" s="61"/>
      <c r="I29" s="61"/>
      <c r="J29" s="61"/>
    </row>
    <row r="30" spans="2:10" ht="20.100000000000001" customHeight="1" thickBot="1" x14ac:dyDescent="0.3">
      <c r="B30" s="61"/>
      <c r="C30" s="61" t="s">
        <v>76</v>
      </c>
      <c r="D30" s="61"/>
      <c r="E30" s="61"/>
      <c r="F30" s="61"/>
      <c r="G30" s="61"/>
      <c r="H30" s="61"/>
      <c r="I30" s="61"/>
      <c r="J30" s="61"/>
    </row>
    <row r="31" spans="2:10" ht="20.100000000000001" customHeight="1" thickBot="1" x14ac:dyDescent="0.3">
      <c r="B31" s="61" t="s">
        <v>82</v>
      </c>
      <c r="C31" s="61"/>
      <c r="D31" s="61"/>
      <c r="E31" s="61"/>
      <c r="F31" s="61"/>
      <c r="G31" s="61"/>
      <c r="H31" s="61"/>
      <c r="I31" s="61"/>
      <c r="J31" s="61"/>
    </row>
    <row r="32" spans="2:10" ht="20.100000000000001" customHeight="1" thickBot="1" x14ac:dyDescent="0.3">
      <c r="B32" s="61" t="s">
        <v>78</v>
      </c>
      <c r="C32" s="61"/>
      <c r="D32" s="61"/>
      <c r="E32" s="61"/>
      <c r="F32" s="61"/>
      <c r="G32" s="61"/>
      <c r="H32" s="61"/>
      <c r="I32" s="61"/>
      <c r="J32" s="61"/>
    </row>
    <row r="35" spans="2:3" ht="18" x14ac:dyDescent="0.25">
      <c r="B35" s="30" t="s">
        <v>20</v>
      </c>
      <c r="C35" s="31"/>
    </row>
    <row r="36" spans="2:3" ht="18" x14ac:dyDescent="0.25">
      <c r="B36" s="101" t="s">
        <v>21</v>
      </c>
      <c r="C36" s="101"/>
    </row>
    <row r="37" spans="2:3" ht="18" x14ac:dyDescent="0.25">
      <c r="B37" s="32" t="s">
        <v>25</v>
      </c>
      <c r="C37" s="31"/>
    </row>
    <row r="40" spans="2:3" ht="18" x14ac:dyDescent="0.25">
      <c r="B40" s="30" t="s">
        <v>20</v>
      </c>
      <c r="C40" s="31"/>
    </row>
    <row r="41" spans="2:3" ht="18" x14ac:dyDescent="0.25">
      <c r="B41" s="101" t="s">
        <v>21</v>
      </c>
      <c r="C41" s="101"/>
    </row>
    <row r="42" spans="2:3" ht="18" x14ac:dyDescent="0.25">
      <c r="B42" s="32" t="s">
        <v>22</v>
      </c>
      <c r="C42" s="31"/>
    </row>
    <row r="43" spans="2:3" ht="18" x14ac:dyDescent="0.25">
      <c r="B43" s="32"/>
      <c r="C43" s="31"/>
    </row>
    <row r="44" spans="2:3" ht="18" x14ac:dyDescent="0.25">
      <c r="B44" s="30" t="s">
        <v>20</v>
      </c>
      <c r="C44" s="31"/>
    </row>
    <row r="45" spans="2:3" ht="18" x14ac:dyDescent="0.25">
      <c r="B45" s="87" t="s">
        <v>21</v>
      </c>
    </row>
    <row r="46" spans="2:3" ht="18" x14ac:dyDescent="0.25">
      <c r="B46" s="32" t="s">
        <v>23</v>
      </c>
      <c r="C46" s="31"/>
    </row>
  </sheetData>
  <mergeCells count="5">
    <mergeCell ref="D14:E14"/>
    <mergeCell ref="F14:G14"/>
    <mergeCell ref="H14:I14"/>
    <mergeCell ref="B36:C36"/>
    <mergeCell ref="B41:C41"/>
  </mergeCells>
  <pageMargins left="0.7" right="0.7" top="0.75" bottom="0.75" header="0.3" footer="0.3"/>
  <pageSetup paperSize="9" scale="62"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Anexa 3</vt:lpstr>
      <vt:lpstr>Anexa 4</vt:lpstr>
      <vt:lpstr>Anexa 5</vt:lpstr>
      <vt:lpstr>'Anexa 4'!_Hlk140071145</vt:lpstr>
      <vt:lpstr>'Anexa 4'!bookmark8</vt:lpstr>
      <vt:lpstr>'Anexa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ONEA</dc:creator>
  <cp:lastModifiedBy>Cristina ONEA</cp:lastModifiedBy>
  <cp:lastPrinted>2023-10-26T12:44:42Z</cp:lastPrinted>
  <dcterms:created xsi:type="dcterms:W3CDTF">2023-08-28T06:08:31Z</dcterms:created>
  <dcterms:modified xsi:type="dcterms:W3CDTF">2023-10-26T12:47:18Z</dcterms:modified>
</cp:coreProperties>
</file>